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0000" windowHeight="14000" firstSheet="0" activeTab="0"/>
  </bookViews>
  <sheets>
    <sheet sheetId="1" name="Dashboard" state="visible" r:id="rId4"/>
    <sheet sheetId="2" name="Log" state="visible" r:id="rId5"/>
  </sheets>
  <calcPr calcId="171027"/>
</workbook>
</file>

<file path=xl/sharedStrings.xml><?xml version="1.0" encoding="utf-8"?>
<sst xmlns="http://schemas.openxmlformats.org/spreadsheetml/2006/main" count="101" uniqueCount="79">
  <si>
    <t>Change Order Dashboard</t>
  </si>
  <si>
    <t>Know your exposure. Close the open ones.</t>
  </si>
  <si>
    <t>Open (Pending) COs</t>
  </si>
  <si>
    <t>Approved · Not Billed</t>
  </si>
  <si>
    <t>Total Approved CO Cost</t>
  </si>
  <si>
    <t>Total Approved CO Price</t>
  </si>
  <si>
    <t>Total Approved CO Profit</t>
  </si>
  <si>
    <t>Blended Margin</t>
  </si>
  <si>
    <t>THE 5 CHANGE-ORDER RULES WE LIVE BY</t>
  </si>
  <si>
    <t>1. No work starts on a change until the customer signs. Verbal is not signed. Text is signed enough if you save the thread.</t>
  </si>
  <si>
    <t>2. Margin on a change order should be HIGHER than base contract (target 27%+). You're already on-site — no new mob cost, no new sales expense.</t>
  </si>
  <si>
    <t>3. If it's a change your subs caused (not the owner): log it, but eat it. Don't bill the owner for your own rework.</t>
  </si>
  <si>
    <t>4. Bill COs separately on the next draw request so the customer sees them line-itemed.</t>
  </si>
  <si>
    <t>5. Monday review: any Pending over 7 days? Call today. Friday review: any Approved + Billed=No? Invoice before you close the week.</t>
  </si>
  <si>
    <t>Built by Salisbury Bookkeeping · salisburybookkeeping.com · topbuildercfo.com · (385) 374-9295</t>
  </si>
  <si>
    <t>Change Order Log</t>
  </si>
  <si>
    <t>Log every change the week it happens · review weekly</t>
  </si>
  <si>
    <t>Date Initiated</t>
  </si>
  <si>
    <t>CO #</t>
  </si>
  <si>
    <t>Job #</t>
  </si>
  <si>
    <t>Job Name</t>
  </si>
  <si>
    <t>Description</t>
  </si>
  <si>
    <t>Status</t>
  </si>
  <si>
    <t>Cost Impact</t>
  </si>
  <si>
    <t>Price Impact</t>
  </si>
  <si>
    <t>Margin</t>
  </si>
  <si>
    <t>Days Impact</t>
  </si>
  <si>
    <t>Approved By</t>
  </si>
  <si>
    <t>Approval Date</t>
  </si>
  <si>
    <t>Billed?</t>
  </si>
  <si>
    <t>Paid?</t>
  </si>
  <si>
    <t>2026-01-15</t>
  </si>
  <si>
    <t>001</t>
  </si>
  <si>
    <t>Smith Custom Home</t>
  </si>
  <si>
    <t>Upgrade kitchen cabinets to custom</t>
  </si>
  <si>
    <t>Approved</t>
  </si>
  <si>
    <t>Sarah Smith</t>
  </si>
  <si>
    <t>2026-01-18</t>
  </si>
  <si>
    <t>Yes</t>
  </si>
  <si>
    <t>2026-01-22</t>
  </si>
  <si>
    <t>002</t>
  </si>
  <si>
    <t>Add mini-split to sunroom</t>
  </si>
  <si>
    <t>2026-01-24</t>
  </si>
  <si>
    <t>No</t>
  </si>
  <si>
    <t>2026-01-29</t>
  </si>
  <si>
    <t>003</t>
  </si>
  <si>
    <t>Jones Addition</t>
  </si>
  <si>
    <t>Owner changed flooring selection</t>
  </si>
  <si>
    <t>Mike Jones</t>
  </si>
  <si>
    <t>2026-02-01</t>
  </si>
  <si>
    <t>2026-02-05</t>
  </si>
  <si>
    <t>004</t>
  </si>
  <si>
    <t>Structural beam for new opening</t>
  </si>
  <si>
    <t>Pending</t>
  </si>
  <si>
    <t>2026-02-12</t>
  </si>
  <si>
    <t>005</t>
  </si>
  <si>
    <t>Acme Office</t>
  </si>
  <si>
    <t>Extra data drops in conference room</t>
  </si>
  <si>
    <t>Rejected</t>
  </si>
  <si>
    <t>2026-02-19</t>
  </si>
  <si>
    <t>006</t>
  </si>
  <si>
    <t>Additional restroom</t>
  </si>
  <si>
    <t>Bob Allen</t>
  </si>
  <si>
    <t>2026-02-22</t>
  </si>
  <si>
    <t>2026-03-02</t>
  </si>
  <si>
    <t>007</t>
  </si>
  <si>
    <t>Cedar Ridge Townhomes</t>
  </si>
  <si>
    <t>Upgrade to LVP flooring throughout</t>
  </si>
  <si>
    <t>Cedar Ridge PM</t>
  </si>
  <si>
    <t>2026-03-04</t>
  </si>
  <si>
    <t>2026-03-11</t>
  </si>
  <si>
    <t>008</t>
  </si>
  <si>
    <t>Add smart-home prewire package</t>
  </si>
  <si>
    <t>2026-03-18</t>
  </si>
  <si>
    <t>009</t>
  </si>
  <si>
    <t>Miller Bath Remodel</t>
  </si>
  <si>
    <t>Move plumbing wall 18 inches</t>
  </si>
  <si>
    <t>Miller Family</t>
  </si>
  <si>
    <t>2026-03-20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</si>
</sst>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0.0%"/>
    <numFmt numFmtId="166" formatCode="yyyy-mm-dd"/>
    <numFmt numFmtId="167" formatCode="$#,##0;;&quot;&quot;"/>
  </numFmts>
  <fonts count="10" x14ac:knownFonts="1">
    <font>
      <color theme="1"/>
      <family val="2"/>
      <scheme val="minor"/>
      <sz val="11"/>
      <name val="Calibri"/>
    </font>
    <font>
      <b/>
      <color rgb="FFFAF7F0"/>
      <family val="2"/>
      <sz val="18"/>
      <name val="Calibri"/>
    </font>
    <font>
      <i/>
      <color rgb="FFFAF7F0"/>
      <family val="2"/>
      <sz val="10"/>
      <name val="Calibri"/>
    </font>
    <font>
      <b/>
      <color rgb="FF4A5A6E"/>
      <family val="2"/>
      <sz val="9"/>
      <name val="Calibri"/>
    </font>
    <font>
      <b/>
      <color rgb="FF0F2540"/>
      <family val="2"/>
      <sz val="18"/>
      <name val="Calibri"/>
    </font>
    <font>
      <b/>
      <color rgb="FFFAF7F0"/>
      <family val="2"/>
      <sz val="11"/>
      <name val="Calibri"/>
    </font>
    <font>
      <color rgb="FF1A2332"/>
      <family val="2"/>
      <sz val="10"/>
      <name val="Calibri"/>
    </font>
    <font>
      <i/>
      <color rgb="FF4A5A6E"/>
      <family val="2"/>
      <sz val="9"/>
      <name val="Calibri"/>
    </font>
    <font>
      <b/>
      <color rgb="FFFAF7F0"/>
      <family val="2"/>
      <sz val="10"/>
      <name val="Calibri"/>
    </font>
    <font>
      <family val="2"/>
      <name val="Calibri"/>
    </font>
  </fonts>
  <fills count="10">
    <fill>
      <patternFill patternType="none"/>
    </fill>
    <fill>
      <patternFill patternType="gray125"/>
    </fill>
    <fill>
      <gradientFill degree="90">
        <stop position="0">
          <color rgb="FF0F2540"/>
        </stop>
        <stop position="1">
          <color rgb="FF07667A"/>
        </stop>
      </gradientFill>
    </fill>
    <fill>
      <patternFill patternType="solid">
        <fgColor rgb="FF1A2F4D"/>
      </patternFill>
    </fill>
    <fill>
      <patternFill patternType="solid">
        <fgColor rgb="FFFFE8B5"/>
      </patternFill>
    </fill>
    <fill>
      <patternFill patternType="solid">
        <fgColor rgb="FFFDECEA"/>
      </patternFill>
    </fill>
    <fill>
      <patternFill patternType="solid">
        <fgColor rgb="FFFAF7F0"/>
      </patternFill>
    </fill>
    <fill>
      <patternFill patternType="solid">
        <fgColor rgb="FF1A8A8F"/>
      </patternFill>
    </fill>
    <fill>
      <patternFill patternType="solid">
        <fgColor rgb="FFF4F2ED"/>
      </patternFill>
    </fill>
    <fill>
      <patternFill patternType="solid">
        <fgColor rgb="FF0F2540"/>
      </patternFill>
    </fill>
  </fills>
  <borders count="8">
    <border>
      <left/>
      <right/>
      <top/>
      <bottom/>
      <diagonal/>
    </border>
    <border>
      <left style="medium">
        <color rgb="FFF2C667"/>
      </left>
      <right style="medium">
        <color rgb="FFF2C667"/>
      </right>
      <top style="medium">
        <color rgb="FFF2C667"/>
      </top>
      <bottom style="medium">
        <color rgb="FFF2C667"/>
      </bottom>
      <diagonal/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  <border>
      <left style="medium">
        <color rgb="FF1A8A8F"/>
      </left>
      <right style="medium">
        <color rgb="FF1A8A8F"/>
      </right>
      <top style="medium">
        <color rgb="FF1A8A8F"/>
      </top>
      <bottom style="medium">
        <color rgb="FF1A8A8F"/>
      </bottom>
      <diagonal/>
    </border>
    <border>
      <left/>
      <right/>
      <top/>
      <bottom style="thin">
        <color rgb="FF07667A"/>
      </bottom>
      <diagonal/>
    </border>
    <border>
      <left style="medium">
        <color rgb="FF1A8A8F"/>
      </left>
      <right/>
      <top/>
      <bottom/>
      <diagonal/>
    </border>
    <border>
      <left style="thin">
        <color rgb="FF1A2332"/>
      </left>
      <right style="thin">
        <color rgb="FF1A2332"/>
      </right>
      <top style="thin">
        <color rgb="FF1A2332"/>
      </top>
      <bottom style="medium">
        <color rgb="FFF2C667"/>
      </bottom>
      <diagonal/>
    </border>
    <border>
      <left/>
      <right/>
      <top/>
      <bottom style="hair">
        <color rgb="FF4A5A6E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1" fontId="4" fillId="4" borderId="1" xfId="0" applyNumberFormat="1" applyFont="1" applyFill="1" applyBorder="1" applyAlignment="1">
      <alignment horizontal="left" vertical="center" indent="1"/>
    </xf>
    <xf numFmtId="1" fontId="4" fillId="5" borderId="2" xfId="0" applyNumberFormat="1" applyFont="1" applyFill="1" applyBorder="1" applyAlignment="1">
      <alignment horizontal="left" vertical="center" indent="1"/>
    </xf>
    <xf numFmtId="0" fontId="3" fillId="6" borderId="3" xfId="0" applyFont="1" applyFill="1" applyBorder="1" applyAlignment="1">
      <alignment horizontal="left" vertical="center" indent="1"/>
    </xf>
    <xf numFmtId="164" fontId="4" fillId="6" borderId="3" xfId="0" applyNumberFormat="1" applyFont="1" applyFill="1" applyBorder="1" applyAlignment="1">
      <alignment horizontal="left" vertical="center" indent="1"/>
    </xf>
    <xf numFmtId="164" fontId="4" fillId="4" borderId="1" xfId="0" applyNumberFormat="1" applyFont="1" applyFill="1" applyBorder="1" applyAlignment="1">
      <alignment horizontal="left" vertical="center" indent="1"/>
    </xf>
    <xf numFmtId="165" fontId="4" fillId="4" borderId="1" xfId="0" applyNumberFormat="1" applyFont="1" applyFill="1" applyBorder="1" applyAlignment="1">
      <alignment horizontal="left" vertical="center" indent="1"/>
    </xf>
    <xf numFmtId="0" fontId="5" fillId="7" borderId="4" xfId="0" applyFont="1" applyFill="1" applyBorder="1" applyAlignment="1">
      <alignment horizontal="left" vertical="center" indent="1"/>
    </xf>
    <xf numFmtId="0" fontId="6" fillId="6" borderId="5" xfId="0" applyFont="1" applyFill="1" applyBorder="1" applyAlignment="1">
      <alignment vertical="top" wrapText="1"/>
    </xf>
    <xf numFmtId="0" fontId="7" fillId="8" borderId="0" xfId="0" applyFont="1" applyFill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166" fontId="9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165" fontId="9" fillId="0" borderId="7" xfId="0" applyNumberFormat="1" applyFont="1" applyBorder="1" applyAlignment="1">
      <alignment vertical="center"/>
    </xf>
    <xf numFmtId="166" fontId="0" fillId="0" borderId="0" xfId="0" applyNumberFormat="1"/>
    <xf numFmtId="167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6">
    <dxf>
      <font>
        <color rgb="FF0F2540"/>
      </font>
      <fill>
        <patternFill patternType="solid">
          <bgColor rgb="FFFFE8B5"/>
        </patternFill>
      </fill>
    </dxf>
    <dxf>
      <font>
        <b/>
        <color rgb="FF1E8449"/>
      </font>
      <fill>
        <patternFill patternType="solid">
          <bgColor rgb="FFE8F5EC"/>
        </patternFill>
      </fill>
    </dxf>
    <dxf>
      <font>
        <color rgb="FFC0392B"/>
      </font>
      <fill>
        <patternFill patternType="solid">
          <bgColor rgb="FFFDECEA"/>
        </patternFill>
      </fill>
    </dxf>
    <dxf>
      <font>
        <i/>
        <color rgb="FF4A5A6E"/>
      </font>
    </dxf>
    <dxf>
      <font>
        <b/>
        <color rgb="FF1E8449"/>
      </font>
    </dxf>
    <dxf>
      <font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8A8F"/>
  </sheetPr>
  <dimension ref="A1:N24"/>
  <sheetViews>
    <sheetView workbookViewId="0" showGridLines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28" customWidth="1"/>
    <col min="3" max="3" width="18" customWidth="1"/>
    <col min="4" max="4" width="4" customWidth="1"/>
    <col min="5" max="5" width="28" customWidth="1"/>
    <col min="6" max="6" width="18" customWidth="1"/>
  </cols>
  <sheetData>
    <row r="1" ht="3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2" customHeight="1" spans="2:6" x14ac:dyDescent="0.25">
      <c r="B5" s="3" t="s">
        <v>2</v>
      </c>
      <c r="C5" s="3"/>
      <c r="E5" s="4" t="s">
        <v>3</v>
      </c>
      <c r="F5" s="4"/>
    </row>
    <row r="6" ht="34" customHeight="1" spans="2:6" x14ac:dyDescent="0.25">
      <c r="B6" s="5">
        <f>=COUNTIF(Log!F6:F200,"Pending")</f>
        <v>0</v>
      </c>
      <c r="C6" s="5"/>
      <c r="E6" s="6">
        <f>=COUNTIFS(Log!F6:F200,"Approved",Log!L6:L200,"No")</f>
        <v>0</v>
      </c>
      <c r="F6" s="6"/>
    </row>
    <row r="9" ht="22" customHeight="1" spans="2:6" x14ac:dyDescent="0.25">
      <c r="B9" s="7" t="s">
        <v>4</v>
      </c>
      <c r="C9" s="7"/>
      <c r="E9" s="7" t="s">
        <v>5</v>
      </c>
      <c r="F9" s="7"/>
    </row>
    <row r="10" ht="34" customHeight="1" spans="2:6" x14ac:dyDescent="0.25">
      <c r="B10" s="8">
        <f>=SUMIF(Log!F6:F200,"Approved",Log!G6:G200)</f>
        <v>0</v>
      </c>
      <c r="C10" s="8"/>
      <c r="E10" s="8">
        <f>=SUMIF(Log!F6:F200,"Approved",Log!H6:H200)</f>
        <v>0</v>
      </c>
      <c r="F10" s="8"/>
    </row>
    <row r="13" ht="22" customHeight="1" spans="2:6" x14ac:dyDescent="0.25">
      <c r="B13" s="3" t="s">
        <v>6</v>
      </c>
      <c r="C13" s="3"/>
      <c r="E13" s="3" t="s">
        <v>7</v>
      </c>
      <c r="F13" s="3"/>
    </row>
    <row r="14" ht="34" customHeight="1" spans="2:6" x14ac:dyDescent="0.25">
      <c r="B14" s="9">
        <f>=SUMIF(Log!F6:F200,"Approved",Log!H6:H200)-SUMIF(Log!F6:F200,"Approved",Log!G6:G200)</f>
        <v>0</v>
      </c>
      <c r="C14" s="9"/>
      <c r="E14" s="10">
        <f>=IFERROR((SUMIF(Log!F6:F200,"Approved",Log!H6:H200)-SUMIF(Log!F6:F200,"Approved",Log!G6:G200))/SUMIF(Log!F6:F200,"Approved",Log!H6:H200),0)</f>
        <v>0</v>
      </c>
      <c r="F14" s="10"/>
    </row>
    <row r="17" ht="22" customHeight="1" spans="2:6" x14ac:dyDescent="0.25">
      <c r="B17" s="11" t="s">
        <v>8</v>
      </c>
      <c r="C17" s="11"/>
      <c r="D17" s="11"/>
      <c r="E17" s="11"/>
      <c r="F17" s="11"/>
    </row>
    <row r="18" ht="26" customHeight="1" spans="2:6" x14ac:dyDescent="0.25">
      <c r="B18" s="12" t="s">
        <v>9</v>
      </c>
      <c r="C18" s="12"/>
      <c r="D18" s="12"/>
      <c r="E18" s="12"/>
      <c r="F18" s="12"/>
    </row>
    <row r="19" ht="26" customHeight="1" spans="2:6" x14ac:dyDescent="0.25">
      <c r="B19" s="12" t="s">
        <v>10</v>
      </c>
      <c r="C19" s="12"/>
      <c r="D19" s="12"/>
      <c r="E19" s="12"/>
      <c r="F19" s="12"/>
    </row>
    <row r="20" ht="26" customHeight="1" spans="2:6" x14ac:dyDescent="0.25">
      <c r="B20" s="12" t="s">
        <v>11</v>
      </c>
      <c r="C20" s="12"/>
      <c r="D20" s="12"/>
      <c r="E20" s="12"/>
      <c r="F20" s="12"/>
    </row>
    <row r="21" ht="26" customHeight="1" spans="2:6" x14ac:dyDescent="0.25">
      <c r="B21" s="12" t="s">
        <v>12</v>
      </c>
      <c r="C21" s="12"/>
      <c r="D21" s="12"/>
      <c r="E21" s="12"/>
      <c r="F21" s="12"/>
    </row>
    <row r="22" ht="26" customHeight="1" spans="2:6" x14ac:dyDescent="0.25">
      <c r="B22" s="12" t="s">
        <v>13</v>
      </c>
      <c r="C22" s="12"/>
      <c r="D22" s="12"/>
      <c r="E22" s="12"/>
      <c r="F22" s="12"/>
    </row>
    <row r="24" ht="22" customHeight="1" spans="1:6" x14ac:dyDescent="0.25">
      <c r="A24" s="13" t="s">
        <v>14</v>
      </c>
      <c r="B24" s="13"/>
      <c r="C24" s="13"/>
      <c r="D24" s="13"/>
      <c r="E24" s="13"/>
      <c r="F24" s="13"/>
    </row>
  </sheetData>
  <mergeCells count="21">
    <mergeCell ref="A1:N1"/>
    <mergeCell ref="A2:N2"/>
    <mergeCell ref="B5:C5"/>
    <mergeCell ref="E5:F5"/>
    <mergeCell ref="B6:C6"/>
    <mergeCell ref="E6:F6"/>
    <mergeCell ref="B9:C9"/>
    <mergeCell ref="E9:F9"/>
    <mergeCell ref="B10:C10"/>
    <mergeCell ref="E10:F10"/>
    <mergeCell ref="B13:C13"/>
    <mergeCell ref="E13:F13"/>
    <mergeCell ref="B14:C14"/>
    <mergeCell ref="E14:F14"/>
    <mergeCell ref="B17:F17"/>
    <mergeCell ref="B18:F18"/>
    <mergeCell ref="B19:F19"/>
    <mergeCell ref="B20:F20"/>
    <mergeCell ref="B21:F21"/>
    <mergeCell ref="B22:F22"/>
    <mergeCell ref="A24:F2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C667"/>
    <pageSetUpPr fitToPage="1"/>
  </sheetPr>
  <dimension ref="A1:O205"/>
  <sheetViews>
    <sheetView workbookViewId="0" showGridLines="0">
      <pane xSplit="5" ySplit="5" topLeftCell="F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3" customWidth="1"/>
    <col min="3" max="3" width="7" customWidth="1"/>
    <col min="4" max="4" width="8" customWidth="1"/>
    <col min="5" max="5" width="26" customWidth="1"/>
    <col min="6" max="6" width="40" customWidth="1"/>
    <col min="7" max="9" width="13" customWidth="1"/>
    <col min="11" max="11" width="10" customWidth="1"/>
    <col min="12" max="12" width="20" customWidth="1"/>
    <col min="13" max="13" width="14" customWidth="1"/>
  </cols>
  <sheetData>
    <row r="1" ht="38" customHeight="1" spans="1:14" x14ac:dyDescent="0.2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34" customHeight="1" spans="2:15" x14ac:dyDescent="0.25">
      <c r="B5" s="14" t="s">
        <v>17</v>
      </c>
      <c r="C5" s="14" t="s">
        <v>18</v>
      </c>
      <c r="D5" s="14" t="s">
        <v>19</v>
      </c>
      <c r="E5" s="14" t="s">
        <v>20</v>
      </c>
      <c r="F5" s="14" t="s">
        <v>21</v>
      </c>
      <c r="G5" s="14" t="s">
        <v>22</v>
      </c>
      <c r="H5" s="14" t="s">
        <v>23</v>
      </c>
      <c r="I5" s="14" t="s">
        <v>24</v>
      </c>
      <c r="J5" s="14" t="s">
        <v>25</v>
      </c>
      <c r="K5" s="14" t="s">
        <v>26</v>
      </c>
      <c r="L5" s="14" t="s">
        <v>27</v>
      </c>
      <c r="M5" s="14" t="s">
        <v>28</v>
      </c>
      <c r="N5" s="14" t="s">
        <v>29</v>
      </c>
      <c r="O5" s="14" t="s">
        <v>30</v>
      </c>
    </row>
    <row r="6" ht="22" customHeight="1" spans="2:14" x14ac:dyDescent="0.25">
      <c r="B6" s="15" t="s">
        <v>31</v>
      </c>
      <c r="C6" s="16" t="s">
        <v>32</v>
      </c>
      <c r="D6" s="16">
        <v>1001</v>
      </c>
      <c r="E6" s="16" t="s">
        <v>33</v>
      </c>
      <c r="F6" s="16" t="s">
        <v>34</v>
      </c>
      <c r="G6" s="17" t="s">
        <v>35</v>
      </c>
      <c r="H6" s="17">
        <v>8500</v>
      </c>
      <c r="I6" s="16">
        <v>12000</v>
      </c>
      <c r="J6" s="18">
        <f>=IFERROR((H6-G6)/H6,0)</f>
        <v>0</v>
      </c>
      <c r="K6" s="16" t="s">
        <v>36</v>
      </c>
      <c r="L6" s="16" t="s">
        <v>37</v>
      </c>
      <c r="M6" s="15" t="s">
        <v>38</v>
      </c>
      <c r="N6" s="16" t="s">
        <v>38</v>
      </c>
    </row>
    <row r="7" ht="22" customHeight="1" spans="2:14" x14ac:dyDescent="0.25">
      <c r="B7" s="15" t="s">
        <v>39</v>
      </c>
      <c r="C7" s="16" t="s">
        <v>40</v>
      </c>
      <c r="D7" s="16">
        <v>1001</v>
      </c>
      <c r="E7" s="16" t="s">
        <v>33</v>
      </c>
      <c r="F7" s="16" t="s">
        <v>41</v>
      </c>
      <c r="G7" s="17" t="s">
        <v>35</v>
      </c>
      <c r="H7" s="17">
        <v>3200</v>
      </c>
      <c r="I7" s="16">
        <v>4500</v>
      </c>
      <c r="J7" s="18">
        <f>=IFERROR((H7-G7)/H7,0)</f>
        <v>0</v>
      </c>
      <c r="K7" s="16" t="s">
        <v>36</v>
      </c>
      <c r="L7" s="16" t="s">
        <v>42</v>
      </c>
      <c r="M7" s="15" t="s">
        <v>38</v>
      </c>
      <c r="N7" s="16" t="s">
        <v>43</v>
      </c>
    </row>
    <row r="8" ht="22" customHeight="1" spans="2:14" x14ac:dyDescent="0.25">
      <c r="B8" s="15" t="s">
        <v>44</v>
      </c>
      <c r="C8" s="16" t="s">
        <v>45</v>
      </c>
      <c r="D8" s="16">
        <v>1002</v>
      </c>
      <c r="E8" s="16" t="s">
        <v>46</v>
      </c>
      <c r="F8" s="16" t="s">
        <v>47</v>
      </c>
      <c r="G8" s="17" t="s">
        <v>35</v>
      </c>
      <c r="H8" s="17">
        <v>1800</v>
      </c>
      <c r="I8" s="16">
        <v>2400</v>
      </c>
      <c r="J8" s="18">
        <f>=IFERROR((H8-G8)/H8,0)</f>
        <v>0</v>
      </c>
      <c r="K8" s="16" t="s">
        <v>48</v>
      </c>
      <c r="L8" s="16" t="s">
        <v>49</v>
      </c>
      <c r="M8" s="15" t="s">
        <v>38</v>
      </c>
      <c r="N8" s="16" t="s">
        <v>38</v>
      </c>
    </row>
    <row r="9" ht="22" customHeight="1" spans="2:14" x14ac:dyDescent="0.25">
      <c r="B9" s="15" t="s">
        <v>50</v>
      </c>
      <c r="C9" s="16" t="s">
        <v>51</v>
      </c>
      <c r="D9" s="16">
        <v>1002</v>
      </c>
      <c r="E9" s="16" t="s">
        <v>46</v>
      </c>
      <c r="F9" s="16" t="s">
        <v>52</v>
      </c>
      <c r="G9" s="17" t="s">
        <v>53</v>
      </c>
      <c r="H9" s="17">
        <v>4200</v>
      </c>
      <c r="I9" s="16">
        <v>5800</v>
      </c>
      <c r="J9" s="18">
        <f>=IFERROR((H9-G9)/H9,0)</f>
        <v>0</v>
      </c>
      <c r="K9" s="16"/>
      <c r="L9" s="16"/>
      <c r="M9" s="15"/>
      <c r="N9" s="16"/>
    </row>
    <row r="10" ht="22" customHeight="1" spans="2:14" x14ac:dyDescent="0.25">
      <c r="B10" s="15" t="s">
        <v>54</v>
      </c>
      <c r="C10" s="16" t="s">
        <v>55</v>
      </c>
      <c r="D10" s="16">
        <v>1003</v>
      </c>
      <c r="E10" s="16" t="s">
        <v>56</v>
      </c>
      <c r="F10" s="16" t="s">
        <v>57</v>
      </c>
      <c r="G10" s="17" t="s">
        <v>58</v>
      </c>
      <c r="H10" s="17">
        <v>650</v>
      </c>
      <c r="I10" s="16">
        <v>900</v>
      </c>
      <c r="J10" s="18">
        <f>=IFERROR((H10-G10)/H10,0)</f>
        <v>0</v>
      </c>
      <c r="K10" s="16"/>
      <c r="L10" s="16"/>
      <c r="M10" s="15"/>
      <c r="N10" s="16"/>
    </row>
    <row r="11" ht="22" customHeight="1" spans="2:14" x14ac:dyDescent="0.25">
      <c r="B11" s="15" t="s">
        <v>59</v>
      </c>
      <c r="C11" s="16" t="s">
        <v>60</v>
      </c>
      <c r="D11" s="16">
        <v>1003</v>
      </c>
      <c r="E11" s="16" t="s">
        <v>56</v>
      </c>
      <c r="F11" s="16" t="s">
        <v>61</v>
      </c>
      <c r="G11" s="17" t="s">
        <v>35</v>
      </c>
      <c r="H11" s="17">
        <v>14000</v>
      </c>
      <c r="I11" s="16">
        <v>19500</v>
      </c>
      <c r="J11" s="18">
        <f>=IFERROR((H11-G11)/H11,0)</f>
        <v>0</v>
      </c>
      <c r="K11" s="16" t="s">
        <v>62</v>
      </c>
      <c r="L11" s="16" t="s">
        <v>63</v>
      </c>
      <c r="M11" s="15" t="s">
        <v>43</v>
      </c>
      <c r="N11" s="16" t="s">
        <v>43</v>
      </c>
    </row>
    <row r="12" ht="22" customHeight="1" spans="2:14" x14ac:dyDescent="0.25">
      <c r="B12" s="15" t="s">
        <v>64</v>
      </c>
      <c r="C12" s="16" t="s">
        <v>65</v>
      </c>
      <c r="D12" s="16">
        <v>1004</v>
      </c>
      <c r="E12" s="16" t="s">
        <v>66</v>
      </c>
      <c r="F12" s="16" t="s">
        <v>67</v>
      </c>
      <c r="G12" s="17" t="s">
        <v>35</v>
      </c>
      <c r="H12" s="17">
        <v>11500</v>
      </c>
      <c r="I12" s="16">
        <v>16800</v>
      </c>
      <c r="J12" s="18">
        <f>=IFERROR((H12-G12)/H12,0)</f>
        <v>0</v>
      </c>
      <c r="K12" s="16" t="s">
        <v>68</v>
      </c>
      <c r="L12" s="16" t="s">
        <v>69</v>
      </c>
      <c r="M12" s="15" t="s">
        <v>38</v>
      </c>
      <c r="N12" s="16" t="s">
        <v>43</v>
      </c>
    </row>
    <row r="13" ht="22" customHeight="1" spans="2:14" x14ac:dyDescent="0.25">
      <c r="B13" s="15" t="s">
        <v>70</v>
      </c>
      <c r="C13" s="16" t="s">
        <v>71</v>
      </c>
      <c r="D13" s="16">
        <v>1004</v>
      </c>
      <c r="E13" s="16" t="s">
        <v>66</v>
      </c>
      <c r="F13" s="16" t="s">
        <v>72</v>
      </c>
      <c r="G13" s="17" t="s">
        <v>53</v>
      </c>
      <c r="H13" s="17">
        <v>5200</v>
      </c>
      <c r="I13" s="16">
        <v>8500</v>
      </c>
      <c r="J13" s="18">
        <f>=IFERROR((H13-G13)/H13,0)</f>
        <v>0</v>
      </c>
      <c r="K13" s="16"/>
      <c r="L13" s="16"/>
      <c r="M13" s="15"/>
      <c r="N13" s="16"/>
    </row>
    <row r="14" ht="22" customHeight="1" spans="2:14" x14ac:dyDescent="0.25">
      <c r="B14" s="15" t="s">
        <v>73</v>
      </c>
      <c r="C14" s="16" t="s">
        <v>74</v>
      </c>
      <c r="D14" s="16">
        <v>1005</v>
      </c>
      <c r="E14" s="16" t="s">
        <v>75</v>
      </c>
      <c r="F14" s="16" t="s">
        <v>76</v>
      </c>
      <c r="G14" s="17" t="s">
        <v>35</v>
      </c>
      <c r="H14" s="17">
        <v>2400</v>
      </c>
      <c r="I14" s="16">
        <v>3600</v>
      </c>
      <c r="J14" s="18">
        <f>=IFERROR((H14-G14)/H14,0)</f>
        <v>0</v>
      </c>
      <c r="K14" s="16" t="s">
        <v>77</v>
      </c>
      <c r="L14" s="16" t="s">
        <v>78</v>
      </c>
      <c r="M14" s="15" t="s">
        <v>38</v>
      </c>
      <c r="N14" s="16" t="s">
        <v>38</v>
      </c>
    </row>
    <row r="15" spans="2:13" x14ac:dyDescent="0.25">
      <c r="B15" s="19"/>
      <c r="G15" s="20"/>
      <c r="H15" s="20"/>
      <c r="J15" s="21">
        <f>=IFERROR((H15-G15)/H15,0)</f>
        <v>0</v>
      </c>
      <c r="M15" s="19"/>
    </row>
    <row r="16" spans="2:13" x14ac:dyDescent="0.25">
      <c r="B16" s="19"/>
      <c r="G16" s="20"/>
      <c r="H16" s="20"/>
      <c r="J16" s="21">
        <f>=IFERROR((H16-G16)/H16,0)</f>
        <v>0</v>
      </c>
      <c r="M16" s="19"/>
    </row>
    <row r="17" spans="2:13" x14ac:dyDescent="0.25">
      <c r="B17" s="19"/>
      <c r="G17" s="20"/>
      <c r="H17" s="20"/>
      <c r="J17" s="21">
        <f>=IFERROR((H17-G17)/H17,0)</f>
        <v>0</v>
      </c>
      <c r="M17" s="19"/>
    </row>
    <row r="18" ht="22" customHeight="1" spans="1:15" x14ac:dyDescent="0.25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3" x14ac:dyDescent="0.25">
      <c r="B19" s="19"/>
      <c r="G19" s="20"/>
      <c r="H19" s="20"/>
      <c r="J19" s="21">
        <f>=IFERROR((H19-G19)/H19,0)</f>
        <v>0</v>
      </c>
      <c r="M19" s="19"/>
    </row>
    <row r="20" spans="2:13" x14ac:dyDescent="0.25">
      <c r="B20" s="19"/>
      <c r="G20" s="20"/>
      <c r="H20" s="20"/>
      <c r="J20" s="21">
        <f>=IFERROR((H20-G20)/H20,0)</f>
        <v>0</v>
      </c>
      <c r="M20" s="19"/>
    </row>
    <row r="21" spans="2:13" x14ac:dyDescent="0.25">
      <c r="B21" s="19"/>
      <c r="G21" s="20"/>
      <c r="H21" s="20"/>
      <c r="J21" s="21">
        <f>=IFERROR((H21-G21)/H21,0)</f>
        <v>0</v>
      </c>
      <c r="M21" s="19"/>
    </row>
    <row r="22" spans="2:13" x14ac:dyDescent="0.25">
      <c r="B22" s="19"/>
      <c r="G22" s="20"/>
      <c r="H22" s="20"/>
      <c r="J22" s="21">
        <f>=IFERROR((H22-G22)/H22,0)</f>
        <v>0</v>
      </c>
      <c r="M22" s="19"/>
    </row>
    <row r="23" spans="2:13" x14ac:dyDescent="0.25">
      <c r="B23" s="19"/>
      <c r="G23" s="20"/>
      <c r="H23" s="20"/>
      <c r="J23" s="21">
        <f>=IFERROR((H23-G23)/H23,0)</f>
        <v>0</v>
      </c>
      <c r="M23" s="19"/>
    </row>
    <row r="24" spans="2:13" x14ac:dyDescent="0.25">
      <c r="B24" s="19"/>
      <c r="G24" s="20"/>
      <c r="H24" s="20"/>
      <c r="J24" s="21">
        <f>=IFERROR((H24-G24)/H24,0)</f>
        <v>0</v>
      </c>
      <c r="M24" s="19"/>
    </row>
    <row r="25" spans="2:13" x14ac:dyDescent="0.25">
      <c r="B25" s="19"/>
      <c r="G25" s="20"/>
      <c r="H25" s="20"/>
      <c r="J25" s="21">
        <f>=IFERROR((H25-G25)/H25,0)</f>
        <v>0</v>
      </c>
      <c r="M25" s="19"/>
    </row>
    <row r="26" spans="2:13" x14ac:dyDescent="0.25">
      <c r="B26" s="19"/>
      <c r="G26" s="20"/>
      <c r="H26" s="20"/>
      <c r="J26" s="21">
        <f>=IFERROR((H26-G26)/H26,0)</f>
        <v>0</v>
      </c>
      <c r="M26" s="19"/>
    </row>
    <row r="27" spans="2:13" x14ac:dyDescent="0.25">
      <c r="B27" s="19"/>
      <c r="G27" s="20"/>
      <c r="H27" s="20"/>
      <c r="J27" s="21">
        <f>=IFERROR((H27-G27)/H27,0)</f>
        <v>0</v>
      </c>
      <c r="M27" s="19"/>
    </row>
    <row r="28" spans="2:13" x14ac:dyDescent="0.25">
      <c r="B28" s="19"/>
      <c r="G28" s="20"/>
      <c r="H28" s="20"/>
      <c r="J28" s="21">
        <f>=IFERROR((H28-G28)/H28,0)</f>
        <v>0</v>
      </c>
      <c r="M28" s="19"/>
    </row>
    <row r="29" spans="2:13" x14ac:dyDescent="0.25">
      <c r="B29" s="19"/>
      <c r="G29" s="20"/>
      <c r="H29" s="20"/>
      <c r="J29" s="21">
        <f>=IFERROR((H29-G29)/H29,0)</f>
        <v>0</v>
      </c>
      <c r="M29" s="19"/>
    </row>
    <row r="30" spans="2:13" x14ac:dyDescent="0.25">
      <c r="B30" s="19"/>
      <c r="G30" s="20"/>
      <c r="H30" s="20"/>
      <c r="J30" s="21">
        <f>=IFERROR((H30-G30)/H30,0)</f>
        <v>0</v>
      </c>
      <c r="M30" s="19"/>
    </row>
    <row r="31" spans="2:13" x14ac:dyDescent="0.25">
      <c r="B31" s="19"/>
      <c r="G31" s="20"/>
      <c r="H31" s="20"/>
      <c r="J31" s="21">
        <f>=IFERROR((H31-G31)/H31,0)</f>
        <v>0</v>
      </c>
      <c r="M31" s="19"/>
    </row>
    <row r="32" spans="2:13" x14ac:dyDescent="0.25">
      <c r="B32" s="19"/>
      <c r="G32" s="20"/>
      <c r="H32" s="20"/>
      <c r="J32" s="21">
        <f>=IFERROR((H32-G32)/H32,0)</f>
        <v>0</v>
      </c>
      <c r="M32" s="19"/>
    </row>
    <row r="33" spans="2:13" x14ac:dyDescent="0.25">
      <c r="B33" s="19"/>
      <c r="G33" s="20"/>
      <c r="H33" s="20"/>
      <c r="J33" s="21">
        <f>=IFERROR((H33-G33)/H33,0)</f>
        <v>0</v>
      </c>
      <c r="M33" s="19"/>
    </row>
    <row r="34" spans="2:13" x14ac:dyDescent="0.25">
      <c r="B34" s="19"/>
      <c r="G34" s="20"/>
      <c r="H34" s="20"/>
      <c r="J34" s="21">
        <f>=IFERROR((H34-G34)/H34,0)</f>
        <v>0</v>
      </c>
      <c r="M34" s="19"/>
    </row>
    <row r="35" spans="2:13" x14ac:dyDescent="0.25">
      <c r="B35" s="19"/>
      <c r="G35" s="20"/>
      <c r="H35" s="20"/>
      <c r="J35" s="21">
        <f>=IFERROR((H35-G35)/H35,0)</f>
        <v>0</v>
      </c>
      <c r="M35" s="19"/>
    </row>
    <row r="36" spans="2:13" x14ac:dyDescent="0.25">
      <c r="B36" s="19"/>
      <c r="G36" s="20"/>
      <c r="H36" s="20"/>
      <c r="J36" s="21">
        <f>=IFERROR((H36-G36)/H36,0)</f>
        <v>0</v>
      </c>
      <c r="M36" s="19"/>
    </row>
    <row r="37" spans="2:13" x14ac:dyDescent="0.25">
      <c r="B37" s="19"/>
      <c r="G37" s="20"/>
      <c r="H37" s="20"/>
      <c r="J37" s="21">
        <f>=IFERROR((H37-G37)/H37,0)</f>
        <v>0</v>
      </c>
      <c r="M37" s="19"/>
    </row>
    <row r="38" spans="2:13" x14ac:dyDescent="0.25">
      <c r="B38" s="19"/>
      <c r="G38" s="20"/>
      <c r="H38" s="20"/>
      <c r="J38" s="21">
        <f>=IFERROR((H38-G38)/H38,0)</f>
        <v>0</v>
      </c>
      <c r="M38" s="19"/>
    </row>
    <row r="39" spans="2:13" x14ac:dyDescent="0.25">
      <c r="B39" s="19"/>
      <c r="G39" s="20"/>
      <c r="H39" s="20"/>
      <c r="J39" s="21">
        <f>=IFERROR((H39-G39)/H39,0)</f>
        <v>0</v>
      </c>
      <c r="M39" s="19"/>
    </row>
    <row r="40" spans="2:13" x14ac:dyDescent="0.25">
      <c r="B40" s="19"/>
      <c r="G40" s="20"/>
      <c r="H40" s="20"/>
      <c r="J40" s="21">
        <f>=IFERROR((H40-G40)/H40,0)</f>
        <v>0</v>
      </c>
      <c r="M40" s="19"/>
    </row>
    <row r="41" spans="2:13" x14ac:dyDescent="0.25">
      <c r="B41" s="19"/>
      <c r="G41" s="20"/>
      <c r="H41" s="20"/>
      <c r="J41" s="21">
        <f>=IFERROR((H41-G41)/H41,0)</f>
        <v>0</v>
      </c>
      <c r="M41" s="19"/>
    </row>
    <row r="42" spans="2:13" x14ac:dyDescent="0.25">
      <c r="B42" s="19"/>
      <c r="G42" s="20"/>
      <c r="H42" s="20"/>
      <c r="J42" s="21">
        <f>=IFERROR((H42-G42)/H42,0)</f>
        <v>0</v>
      </c>
      <c r="M42" s="19"/>
    </row>
    <row r="43" spans="2:13" x14ac:dyDescent="0.25">
      <c r="B43" s="19"/>
      <c r="G43" s="20"/>
      <c r="H43" s="20"/>
      <c r="J43" s="21">
        <f>=IFERROR((H43-G43)/H43,0)</f>
        <v>0</v>
      </c>
      <c r="M43" s="19"/>
    </row>
    <row r="44" spans="2:13" x14ac:dyDescent="0.25">
      <c r="B44" s="19"/>
      <c r="G44" s="20"/>
      <c r="H44" s="20"/>
      <c r="J44" s="21">
        <f>=IFERROR((H44-G44)/H44,0)</f>
        <v>0</v>
      </c>
      <c r="M44" s="19"/>
    </row>
    <row r="45" spans="2:13" x14ac:dyDescent="0.25">
      <c r="B45" s="19"/>
      <c r="G45" s="20"/>
      <c r="H45" s="20"/>
      <c r="J45" s="21">
        <f>=IFERROR((H45-G45)/H45,0)</f>
        <v>0</v>
      </c>
      <c r="M45" s="19"/>
    </row>
    <row r="46" spans="2:13" x14ac:dyDescent="0.25">
      <c r="B46" s="19"/>
      <c r="G46" s="20"/>
      <c r="H46" s="20"/>
      <c r="J46" s="21">
        <f>=IFERROR((H46-G46)/H46,0)</f>
        <v>0</v>
      </c>
      <c r="M46" s="19"/>
    </row>
    <row r="47" spans="2:13" x14ac:dyDescent="0.25">
      <c r="B47" s="19"/>
      <c r="G47" s="20"/>
      <c r="H47" s="20"/>
      <c r="J47" s="21">
        <f>=IFERROR((H47-G47)/H47,0)</f>
        <v>0</v>
      </c>
      <c r="M47" s="19"/>
    </row>
    <row r="48" spans="2:13" x14ac:dyDescent="0.25">
      <c r="B48" s="19"/>
      <c r="G48" s="20"/>
      <c r="H48" s="20"/>
      <c r="J48" s="21">
        <f>=IFERROR((H48-G48)/H48,0)</f>
        <v>0</v>
      </c>
      <c r="M48" s="19"/>
    </row>
    <row r="49" spans="2:13" x14ac:dyDescent="0.25">
      <c r="B49" s="19"/>
      <c r="G49" s="20"/>
      <c r="H49" s="20"/>
      <c r="J49" s="21">
        <f>=IFERROR((H49-G49)/H49,0)</f>
        <v>0</v>
      </c>
      <c r="M49" s="19"/>
    </row>
    <row r="50" spans="2:13" x14ac:dyDescent="0.25">
      <c r="B50" s="19"/>
      <c r="G50" s="20"/>
      <c r="H50" s="20"/>
      <c r="J50" s="21">
        <f>=IFERROR((H50-G50)/H50,0)</f>
        <v>0</v>
      </c>
      <c r="M50" s="19"/>
    </row>
    <row r="51" spans="2:13" x14ac:dyDescent="0.25">
      <c r="B51" s="19"/>
      <c r="G51" s="20"/>
      <c r="H51" s="20"/>
      <c r="J51" s="21">
        <f>=IFERROR((H51-G51)/H51,0)</f>
        <v>0</v>
      </c>
      <c r="M51" s="19"/>
    </row>
    <row r="52" spans="2:13" x14ac:dyDescent="0.25">
      <c r="B52" s="19"/>
      <c r="G52" s="20"/>
      <c r="H52" s="20"/>
      <c r="J52" s="21">
        <f>=IFERROR((H52-G52)/H52,0)</f>
        <v>0</v>
      </c>
      <c r="M52" s="19"/>
    </row>
    <row r="53" spans="2:13" x14ac:dyDescent="0.25">
      <c r="B53" s="19"/>
      <c r="G53" s="20"/>
      <c r="H53" s="20"/>
      <c r="J53" s="21">
        <f>=IFERROR((H53-G53)/H53,0)</f>
        <v>0</v>
      </c>
      <c r="M53" s="19"/>
    </row>
    <row r="54" spans="2:13" x14ac:dyDescent="0.25">
      <c r="B54" s="19"/>
      <c r="G54" s="20"/>
      <c r="H54" s="20"/>
      <c r="J54" s="21">
        <f>=IFERROR((H54-G54)/H54,0)</f>
        <v>0</v>
      </c>
      <c r="M54" s="19"/>
    </row>
    <row r="55" spans="2:13" x14ac:dyDescent="0.25">
      <c r="B55" s="19"/>
      <c r="G55" s="20"/>
      <c r="H55" s="20"/>
      <c r="J55" s="21">
        <f>=IFERROR((H55-G55)/H55,0)</f>
        <v>0</v>
      </c>
      <c r="M55" s="19"/>
    </row>
    <row r="56" spans="2:13" x14ac:dyDescent="0.25">
      <c r="B56" s="19"/>
      <c r="G56" s="20"/>
      <c r="H56" s="20"/>
      <c r="J56" s="21">
        <f>=IFERROR((H56-G56)/H56,0)</f>
        <v>0</v>
      </c>
      <c r="M56" s="19"/>
    </row>
    <row r="57" spans="2:13" x14ac:dyDescent="0.25">
      <c r="B57" s="19"/>
      <c r="G57" s="20"/>
      <c r="H57" s="20"/>
      <c r="J57" s="21">
        <f>=IFERROR((H57-G57)/H57,0)</f>
        <v>0</v>
      </c>
      <c r="M57" s="19"/>
    </row>
    <row r="58" spans="2:13" x14ac:dyDescent="0.25">
      <c r="B58" s="19"/>
      <c r="G58" s="20"/>
      <c r="H58" s="20"/>
      <c r="J58" s="21">
        <f>=IFERROR((H58-G58)/H58,0)</f>
        <v>0</v>
      </c>
      <c r="M58" s="19"/>
    </row>
    <row r="59" spans="2:13" x14ac:dyDescent="0.25">
      <c r="B59" s="19"/>
      <c r="G59" s="20"/>
      <c r="H59" s="20"/>
      <c r="J59" s="21">
        <f>=IFERROR((H59-G59)/H59,0)</f>
        <v>0</v>
      </c>
      <c r="M59" s="19"/>
    </row>
    <row r="60" spans="2:13" x14ac:dyDescent="0.25">
      <c r="B60" s="19"/>
      <c r="G60" s="20"/>
      <c r="H60" s="20"/>
      <c r="J60" s="21">
        <f>=IFERROR((H60-G60)/H60,0)</f>
        <v>0</v>
      </c>
      <c r="M60" s="19"/>
    </row>
    <row r="61" spans="2:13" x14ac:dyDescent="0.25">
      <c r="B61" s="19"/>
      <c r="G61" s="20"/>
      <c r="H61" s="20"/>
      <c r="J61" s="21">
        <f>=IFERROR((H61-G61)/H61,0)</f>
        <v>0</v>
      </c>
      <c r="M61" s="19"/>
    </row>
    <row r="62" spans="2:13" x14ac:dyDescent="0.25">
      <c r="B62" s="19"/>
      <c r="G62" s="20"/>
      <c r="H62" s="20"/>
      <c r="J62" s="21">
        <f>=IFERROR((H62-G62)/H62,0)</f>
        <v>0</v>
      </c>
      <c r="M62" s="19"/>
    </row>
    <row r="63" spans="2:13" x14ac:dyDescent="0.25">
      <c r="B63" s="19"/>
      <c r="G63" s="20"/>
      <c r="H63" s="20"/>
      <c r="J63" s="21">
        <f>=IFERROR((H63-G63)/H63,0)</f>
        <v>0</v>
      </c>
      <c r="M63" s="19"/>
    </row>
    <row r="64" spans="2:13" x14ac:dyDescent="0.25">
      <c r="B64" s="19"/>
      <c r="G64" s="20"/>
      <c r="H64" s="20"/>
      <c r="J64" s="21">
        <f>=IFERROR((H64-G64)/H64,0)</f>
        <v>0</v>
      </c>
      <c r="M64" s="19"/>
    </row>
    <row r="65" spans="2:13" x14ac:dyDescent="0.25">
      <c r="B65" s="19"/>
      <c r="G65" s="20"/>
      <c r="H65" s="20"/>
      <c r="J65" s="21">
        <f>=IFERROR((H65-G65)/H65,0)</f>
        <v>0</v>
      </c>
      <c r="M65" s="19"/>
    </row>
    <row r="66" spans="2:13" x14ac:dyDescent="0.25">
      <c r="B66" s="19"/>
      <c r="G66" s="20"/>
      <c r="H66" s="20"/>
      <c r="J66" s="21">
        <f>=IFERROR((H66-G66)/H66,0)</f>
        <v>0</v>
      </c>
      <c r="M66" s="19"/>
    </row>
    <row r="67" spans="2:13" x14ac:dyDescent="0.25">
      <c r="B67" s="19"/>
      <c r="G67" s="20"/>
      <c r="H67" s="20"/>
      <c r="J67" s="21">
        <f>=IFERROR((H67-G67)/H67,0)</f>
        <v>0</v>
      </c>
      <c r="M67" s="19"/>
    </row>
    <row r="68" spans="2:13" x14ac:dyDescent="0.25">
      <c r="B68" s="19"/>
      <c r="G68" s="20"/>
      <c r="H68" s="20"/>
      <c r="J68" s="21">
        <f>=IFERROR((H68-G68)/H68,0)</f>
        <v>0</v>
      </c>
      <c r="M68" s="19"/>
    </row>
    <row r="69" spans="2:13" x14ac:dyDescent="0.25">
      <c r="B69" s="19"/>
      <c r="G69" s="20"/>
      <c r="H69" s="20"/>
      <c r="J69" s="21">
        <f>=IFERROR((H69-G69)/H69,0)</f>
        <v>0</v>
      </c>
      <c r="M69" s="19"/>
    </row>
    <row r="70" spans="2:13" x14ac:dyDescent="0.25">
      <c r="B70" s="19"/>
      <c r="G70" s="20"/>
      <c r="H70" s="20"/>
      <c r="J70" s="21">
        <f>=IFERROR((H70-G70)/H70,0)</f>
        <v>0</v>
      </c>
      <c r="M70" s="19"/>
    </row>
    <row r="71" spans="2:13" x14ac:dyDescent="0.25">
      <c r="B71" s="19"/>
      <c r="G71" s="20"/>
      <c r="H71" s="20"/>
      <c r="J71" s="21">
        <f>=IFERROR((H71-G71)/H71,0)</f>
        <v>0</v>
      </c>
      <c r="M71" s="19"/>
    </row>
    <row r="72" spans="2:13" x14ac:dyDescent="0.25">
      <c r="B72" s="19"/>
      <c r="G72" s="20"/>
      <c r="H72" s="20"/>
      <c r="J72" s="21">
        <f>=IFERROR((H72-G72)/H72,0)</f>
        <v>0</v>
      </c>
      <c r="M72" s="19"/>
    </row>
    <row r="73" spans="2:13" x14ac:dyDescent="0.25">
      <c r="B73" s="19"/>
      <c r="G73" s="20"/>
      <c r="H73" s="20"/>
      <c r="J73" s="21">
        <f>=IFERROR((H73-G73)/H73,0)</f>
        <v>0</v>
      </c>
      <c r="M73" s="19"/>
    </row>
    <row r="74" spans="2:13" x14ac:dyDescent="0.25">
      <c r="B74" s="19"/>
      <c r="G74" s="20"/>
      <c r="H74" s="20"/>
      <c r="J74" s="21">
        <f>=IFERROR((H74-G74)/H74,0)</f>
        <v>0</v>
      </c>
      <c r="M74" s="19"/>
    </row>
    <row r="75" spans="2:13" x14ac:dyDescent="0.25">
      <c r="B75" s="19"/>
      <c r="G75" s="20"/>
      <c r="H75" s="20"/>
      <c r="J75" s="21">
        <f>=IFERROR((H75-G75)/H75,0)</f>
        <v>0</v>
      </c>
      <c r="M75" s="19"/>
    </row>
    <row r="76" spans="2:13" x14ac:dyDescent="0.25">
      <c r="B76" s="19"/>
      <c r="G76" s="20"/>
      <c r="H76" s="20"/>
      <c r="J76" s="21">
        <f>=IFERROR((H76-G76)/H76,0)</f>
        <v>0</v>
      </c>
      <c r="M76" s="19"/>
    </row>
    <row r="77" spans="2:13" x14ac:dyDescent="0.25">
      <c r="B77" s="19"/>
      <c r="G77" s="20"/>
      <c r="H77" s="20"/>
      <c r="J77" s="21">
        <f>=IFERROR((H77-G77)/H77,0)</f>
        <v>0</v>
      </c>
      <c r="M77" s="19"/>
    </row>
    <row r="78" spans="2:13" x14ac:dyDescent="0.25">
      <c r="B78" s="19"/>
      <c r="G78" s="20"/>
      <c r="H78" s="20"/>
      <c r="J78" s="21">
        <f>=IFERROR((H78-G78)/H78,0)</f>
        <v>0</v>
      </c>
      <c r="M78" s="19"/>
    </row>
    <row r="79" spans="2:13" x14ac:dyDescent="0.25">
      <c r="B79" s="19"/>
      <c r="G79" s="20"/>
      <c r="H79" s="20"/>
      <c r="J79" s="21">
        <f>=IFERROR((H79-G79)/H79,0)</f>
        <v>0</v>
      </c>
      <c r="M79" s="19"/>
    </row>
    <row r="80" spans="2:13" x14ac:dyDescent="0.25">
      <c r="B80" s="19"/>
      <c r="G80" s="20"/>
      <c r="H80" s="20"/>
      <c r="J80" s="21">
        <f>=IFERROR((H80-G80)/H80,0)</f>
        <v>0</v>
      </c>
      <c r="M80" s="19"/>
    </row>
    <row r="81" spans="2:13" x14ac:dyDescent="0.25">
      <c r="B81" s="19"/>
      <c r="G81" s="20"/>
      <c r="H81" s="20"/>
      <c r="J81" s="21">
        <f>=IFERROR((H81-G81)/H81,0)</f>
        <v>0</v>
      </c>
      <c r="M81" s="19"/>
    </row>
    <row r="82" spans="2:13" x14ac:dyDescent="0.25">
      <c r="B82" s="19"/>
      <c r="G82" s="20"/>
      <c r="H82" s="20"/>
      <c r="J82" s="21">
        <f>=IFERROR((H82-G82)/H82,0)</f>
        <v>0</v>
      </c>
      <c r="M82" s="19"/>
    </row>
    <row r="83" spans="2:13" x14ac:dyDescent="0.25">
      <c r="B83" s="19"/>
      <c r="G83" s="20"/>
      <c r="H83" s="20"/>
      <c r="J83" s="21">
        <f>=IFERROR((H83-G83)/H83,0)</f>
        <v>0</v>
      </c>
      <c r="M83" s="19"/>
    </row>
    <row r="84" spans="2:13" x14ac:dyDescent="0.25">
      <c r="B84" s="19"/>
      <c r="G84" s="20"/>
      <c r="H84" s="20"/>
      <c r="J84" s="21">
        <f>=IFERROR((H84-G84)/H84,0)</f>
        <v>0</v>
      </c>
      <c r="M84" s="19"/>
    </row>
    <row r="85" spans="2:13" x14ac:dyDescent="0.25">
      <c r="B85" s="19"/>
      <c r="G85" s="20"/>
      <c r="H85" s="20"/>
      <c r="J85" s="21">
        <f>=IFERROR((H85-G85)/H85,0)</f>
        <v>0</v>
      </c>
      <c r="M85" s="19"/>
    </row>
    <row r="86" spans="2:13" x14ac:dyDescent="0.25">
      <c r="B86" s="19"/>
      <c r="G86" s="20"/>
      <c r="H86" s="20"/>
      <c r="J86" s="21">
        <f>=IFERROR((H86-G86)/H86,0)</f>
        <v>0</v>
      </c>
      <c r="M86" s="19"/>
    </row>
    <row r="87" spans="2:13" x14ac:dyDescent="0.25">
      <c r="B87" s="19"/>
      <c r="G87" s="20"/>
      <c r="H87" s="20"/>
      <c r="J87" s="21">
        <f>=IFERROR((H87-G87)/H87,0)</f>
        <v>0</v>
      </c>
      <c r="M87" s="19"/>
    </row>
    <row r="88" spans="2:13" x14ac:dyDescent="0.25">
      <c r="B88" s="19"/>
      <c r="G88" s="20"/>
      <c r="H88" s="20"/>
      <c r="J88" s="21">
        <f>=IFERROR((H88-G88)/H88,0)</f>
        <v>0</v>
      </c>
      <c r="M88" s="19"/>
    </row>
    <row r="89" spans="2:13" x14ac:dyDescent="0.25">
      <c r="B89" s="19"/>
      <c r="G89" s="20"/>
      <c r="H89" s="20"/>
      <c r="J89" s="21">
        <f>=IFERROR((H89-G89)/H89,0)</f>
        <v>0</v>
      </c>
      <c r="M89" s="19"/>
    </row>
    <row r="90" spans="2:13" x14ac:dyDescent="0.25">
      <c r="B90" s="19"/>
      <c r="G90" s="20"/>
      <c r="H90" s="20"/>
      <c r="J90" s="21">
        <f>=IFERROR((H90-G90)/H90,0)</f>
        <v>0</v>
      </c>
      <c r="M90" s="19"/>
    </row>
    <row r="91" spans="2:13" x14ac:dyDescent="0.25">
      <c r="B91" s="19"/>
      <c r="G91" s="20"/>
      <c r="H91" s="20"/>
      <c r="J91" s="21">
        <f>=IFERROR((H91-G91)/H91,0)</f>
        <v>0</v>
      </c>
      <c r="M91" s="19"/>
    </row>
    <row r="92" spans="2:13" x14ac:dyDescent="0.25">
      <c r="B92" s="19"/>
      <c r="G92" s="20"/>
      <c r="H92" s="20"/>
      <c r="J92" s="21">
        <f>=IFERROR((H92-G92)/H92,0)</f>
        <v>0</v>
      </c>
      <c r="M92" s="19"/>
    </row>
    <row r="93" spans="2:13" x14ac:dyDescent="0.25">
      <c r="B93" s="19"/>
      <c r="G93" s="20"/>
      <c r="H93" s="20"/>
      <c r="J93" s="21">
        <f>=IFERROR((H93-G93)/H93,0)</f>
        <v>0</v>
      </c>
      <c r="M93" s="19"/>
    </row>
    <row r="94" spans="2:13" x14ac:dyDescent="0.25">
      <c r="B94" s="19"/>
      <c r="G94" s="20"/>
      <c r="H94" s="20"/>
      <c r="J94" s="21">
        <f>=IFERROR((H94-G94)/H94,0)</f>
        <v>0</v>
      </c>
      <c r="M94" s="19"/>
    </row>
    <row r="95" spans="2:13" x14ac:dyDescent="0.25">
      <c r="B95" s="19"/>
      <c r="G95" s="20"/>
      <c r="H95" s="20"/>
      <c r="J95" s="21">
        <f>=IFERROR((H95-G95)/H95,0)</f>
        <v>0</v>
      </c>
      <c r="M95" s="19"/>
    </row>
    <row r="96" spans="2:13" x14ac:dyDescent="0.25">
      <c r="B96" s="19"/>
      <c r="G96" s="20"/>
      <c r="H96" s="20"/>
      <c r="J96" s="21">
        <f>=IFERROR((H96-G96)/H96,0)</f>
        <v>0</v>
      </c>
      <c r="M96" s="19"/>
    </row>
    <row r="97" spans="2:13" x14ac:dyDescent="0.25">
      <c r="B97" s="19"/>
      <c r="G97" s="20"/>
      <c r="H97" s="20"/>
      <c r="J97" s="21">
        <f>=IFERROR((H97-G97)/H97,0)</f>
        <v>0</v>
      </c>
      <c r="M97" s="19"/>
    </row>
    <row r="98" spans="2:13" x14ac:dyDescent="0.25">
      <c r="B98" s="19"/>
      <c r="G98" s="20"/>
      <c r="H98" s="20"/>
      <c r="J98" s="21">
        <f>=IFERROR((H98-G98)/H98,0)</f>
        <v>0</v>
      </c>
      <c r="M98" s="19"/>
    </row>
    <row r="99" spans="2:13" x14ac:dyDescent="0.25">
      <c r="B99" s="19"/>
      <c r="G99" s="20"/>
      <c r="H99" s="20"/>
      <c r="J99" s="21">
        <f>=IFERROR((H99-G99)/H99,0)</f>
        <v>0</v>
      </c>
      <c r="M99" s="19"/>
    </row>
    <row r="100" spans="2:13" x14ac:dyDescent="0.25">
      <c r="B100" s="19"/>
      <c r="G100" s="20"/>
      <c r="H100" s="20"/>
      <c r="J100" s="21">
        <f>=IFERROR((H100-G100)/H100,0)</f>
        <v>0</v>
      </c>
      <c r="M100" s="19"/>
    </row>
    <row r="101" spans="2:13" x14ac:dyDescent="0.25">
      <c r="B101" s="19"/>
      <c r="G101" s="20"/>
      <c r="H101" s="20"/>
      <c r="J101" s="21">
        <f>=IFERROR((H101-G101)/H101,0)</f>
        <v>0</v>
      </c>
      <c r="M101" s="19"/>
    </row>
    <row r="102" spans="2:13" x14ac:dyDescent="0.25">
      <c r="B102" s="19"/>
      <c r="G102" s="20"/>
      <c r="H102" s="20"/>
      <c r="J102" s="21">
        <f>=IFERROR((H102-G102)/H102,0)</f>
        <v>0</v>
      </c>
      <c r="M102" s="19"/>
    </row>
    <row r="103" spans="2:13" x14ac:dyDescent="0.25">
      <c r="B103" s="19"/>
      <c r="G103" s="20"/>
      <c r="H103" s="20"/>
      <c r="J103" s="21">
        <f>=IFERROR((H103-G103)/H103,0)</f>
        <v>0</v>
      </c>
      <c r="M103" s="19"/>
    </row>
    <row r="104" spans="2:13" x14ac:dyDescent="0.25">
      <c r="B104" s="19"/>
      <c r="G104" s="20"/>
      <c r="H104" s="20"/>
      <c r="J104" s="21">
        <f>=IFERROR((H104-G104)/H104,0)</f>
        <v>0</v>
      </c>
      <c r="M104" s="19"/>
    </row>
    <row r="105" spans="2:13" x14ac:dyDescent="0.25">
      <c r="B105" s="19"/>
      <c r="G105" s="20"/>
      <c r="H105" s="20"/>
      <c r="J105" s="21">
        <f>=IFERROR((H105-G105)/H105,0)</f>
        <v>0</v>
      </c>
      <c r="M105" s="19"/>
    </row>
    <row r="106" spans="2:13" x14ac:dyDescent="0.25">
      <c r="B106" s="19"/>
      <c r="G106" s="20"/>
      <c r="H106" s="20"/>
      <c r="J106" s="21">
        <f>=IFERROR((H106-G106)/H106,0)</f>
        <v>0</v>
      </c>
      <c r="M106" s="19"/>
    </row>
    <row r="107" spans="2:13" x14ac:dyDescent="0.25">
      <c r="B107" s="19"/>
      <c r="G107" s="20"/>
      <c r="H107" s="20"/>
      <c r="J107" s="21">
        <f>=IFERROR((H107-G107)/H107,0)</f>
        <v>0</v>
      </c>
      <c r="M107" s="19"/>
    </row>
    <row r="108" spans="2:13" x14ac:dyDescent="0.25">
      <c r="B108" s="19"/>
      <c r="G108" s="20"/>
      <c r="H108" s="20"/>
      <c r="J108" s="21">
        <f>=IFERROR((H108-G108)/H108,0)</f>
        <v>0</v>
      </c>
      <c r="M108" s="19"/>
    </row>
    <row r="109" spans="2:13" x14ac:dyDescent="0.25">
      <c r="B109" s="19"/>
      <c r="G109" s="20"/>
      <c r="H109" s="20"/>
      <c r="J109" s="21">
        <f>=IFERROR((H109-G109)/H109,0)</f>
        <v>0</v>
      </c>
      <c r="M109" s="19"/>
    </row>
    <row r="110" spans="2:13" x14ac:dyDescent="0.25">
      <c r="B110" s="19"/>
      <c r="G110" s="20"/>
      <c r="H110" s="20"/>
      <c r="J110" s="21">
        <f>=IFERROR((H110-G110)/H110,0)</f>
        <v>0</v>
      </c>
      <c r="M110" s="19"/>
    </row>
    <row r="111" spans="2:13" x14ac:dyDescent="0.25">
      <c r="B111" s="19"/>
      <c r="G111" s="20"/>
      <c r="H111" s="20"/>
      <c r="J111" s="21">
        <f>=IFERROR((H111-G111)/H111,0)</f>
        <v>0</v>
      </c>
      <c r="M111" s="19"/>
    </row>
    <row r="112" spans="2:13" x14ac:dyDescent="0.25">
      <c r="B112" s="19"/>
      <c r="G112" s="20"/>
      <c r="H112" s="20"/>
      <c r="J112" s="21">
        <f>=IFERROR((H112-G112)/H112,0)</f>
        <v>0</v>
      </c>
      <c r="M112" s="19"/>
    </row>
    <row r="113" spans="2:13" x14ac:dyDescent="0.25">
      <c r="B113" s="19"/>
      <c r="G113" s="20"/>
      <c r="H113" s="20"/>
      <c r="J113" s="21">
        <f>=IFERROR((H113-G113)/H113,0)</f>
        <v>0</v>
      </c>
      <c r="M113" s="19"/>
    </row>
    <row r="114" spans="2:13" x14ac:dyDescent="0.25">
      <c r="B114" s="19"/>
      <c r="G114" s="20"/>
      <c r="H114" s="20"/>
      <c r="J114" s="21">
        <f>=IFERROR((H114-G114)/H114,0)</f>
        <v>0</v>
      </c>
      <c r="M114" s="19"/>
    </row>
    <row r="115" spans="2:13" x14ac:dyDescent="0.25">
      <c r="B115" s="19"/>
      <c r="G115" s="20"/>
      <c r="H115" s="20"/>
      <c r="J115" s="21">
        <f>=IFERROR((H115-G115)/H115,0)</f>
        <v>0</v>
      </c>
      <c r="M115" s="19"/>
    </row>
    <row r="116" spans="2:13" x14ac:dyDescent="0.25">
      <c r="B116" s="19"/>
      <c r="G116" s="20"/>
      <c r="H116" s="20"/>
      <c r="J116" s="21">
        <f>=IFERROR((H116-G116)/H116,0)</f>
        <v>0</v>
      </c>
      <c r="M116" s="19"/>
    </row>
    <row r="117" spans="2:13" x14ac:dyDescent="0.25">
      <c r="B117" s="19"/>
      <c r="G117" s="20"/>
      <c r="H117" s="20"/>
      <c r="J117" s="21">
        <f>=IFERROR((H117-G117)/H117,0)</f>
        <v>0</v>
      </c>
      <c r="M117" s="19"/>
    </row>
    <row r="118" spans="2:13" x14ac:dyDescent="0.25">
      <c r="B118" s="19"/>
      <c r="G118" s="20"/>
      <c r="H118" s="20"/>
      <c r="J118" s="21">
        <f>=IFERROR((H118-G118)/H118,0)</f>
        <v>0</v>
      </c>
      <c r="M118" s="19"/>
    </row>
    <row r="119" spans="2:13" x14ac:dyDescent="0.25">
      <c r="B119" s="19"/>
      <c r="G119" s="20"/>
      <c r="H119" s="20"/>
      <c r="J119" s="21">
        <f>=IFERROR((H119-G119)/H119,0)</f>
        <v>0</v>
      </c>
      <c r="M119" s="19"/>
    </row>
    <row r="120" spans="2:13" x14ac:dyDescent="0.25">
      <c r="B120" s="19"/>
      <c r="G120" s="20"/>
      <c r="H120" s="20"/>
      <c r="J120" s="21">
        <f>=IFERROR((H120-G120)/H120,0)</f>
        <v>0</v>
      </c>
      <c r="M120" s="19"/>
    </row>
    <row r="121" spans="2:13" x14ac:dyDescent="0.25">
      <c r="B121" s="19"/>
      <c r="G121" s="20"/>
      <c r="H121" s="20"/>
      <c r="J121" s="21">
        <f>=IFERROR((H121-G121)/H121,0)</f>
        <v>0</v>
      </c>
      <c r="M121" s="19"/>
    </row>
    <row r="122" spans="2:13" x14ac:dyDescent="0.25">
      <c r="B122" s="19"/>
      <c r="G122" s="20"/>
      <c r="H122" s="20"/>
      <c r="J122" s="21">
        <f>=IFERROR((H122-G122)/H122,0)</f>
        <v>0</v>
      </c>
      <c r="M122" s="19"/>
    </row>
    <row r="123" spans="2:13" x14ac:dyDescent="0.25">
      <c r="B123" s="19"/>
      <c r="G123" s="20"/>
      <c r="H123" s="20"/>
      <c r="J123" s="21">
        <f>=IFERROR((H123-G123)/H123,0)</f>
        <v>0</v>
      </c>
      <c r="M123" s="19"/>
    </row>
    <row r="124" spans="2:13" x14ac:dyDescent="0.25">
      <c r="B124" s="19"/>
      <c r="G124" s="20"/>
      <c r="H124" s="20"/>
      <c r="J124" s="21">
        <f>=IFERROR((H124-G124)/H124,0)</f>
        <v>0</v>
      </c>
      <c r="M124" s="19"/>
    </row>
    <row r="125" spans="2:13" x14ac:dyDescent="0.25">
      <c r="B125" s="19"/>
      <c r="G125" s="20"/>
      <c r="H125" s="20"/>
      <c r="J125" s="21">
        <f>=IFERROR((H125-G125)/H125,0)</f>
        <v>0</v>
      </c>
      <c r="M125" s="19"/>
    </row>
    <row r="126" spans="2:13" x14ac:dyDescent="0.25">
      <c r="B126" s="19"/>
      <c r="G126" s="20"/>
      <c r="H126" s="20"/>
      <c r="J126" s="21">
        <f>=IFERROR((H126-G126)/H126,0)</f>
        <v>0</v>
      </c>
      <c r="M126" s="19"/>
    </row>
    <row r="127" spans="2:13" x14ac:dyDescent="0.25">
      <c r="B127" s="19"/>
      <c r="G127" s="20"/>
      <c r="H127" s="20"/>
      <c r="J127" s="21">
        <f>=IFERROR((H127-G127)/H127,0)</f>
        <v>0</v>
      </c>
      <c r="M127" s="19"/>
    </row>
    <row r="128" spans="2:13" x14ac:dyDescent="0.25">
      <c r="B128" s="19"/>
      <c r="G128" s="20"/>
      <c r="H128" s="20"/>
      <c r="J128" s="21">
        <f>=IFERROR((H128-G128)/H128,0)</f>
        <v>0</v>
      </c>
      <c r="M128" s="19"/>
    </row>
    <row r="129" spans="2:13" x14ac:dyDescent="0.25">
      <c r="B129" s="19"/>
      <c r="G129" s="20"/>
      <c r="H129" s="20"/>
      <c r="J129" s="21">
        <f>=IFERROR((H129-G129)/H129,0)</f>
        <v>0</v>
      </c>
      <c r="M129" s="19"/>
    </row>
    <row r="130" spans="2:13" x14ac:dyDescent="0.25">
      <c r="B130" s="19"/>
      <c r="G130" s="20"/>
      <c r="H130" s="20"/>
      <c r="J130" s="21">
        <f>=IFERROR((H130-G130)/H130,0)</f>
        <v>0</v>
      </c>
      <c r="M130" s="19"/>
    </row>
    <row r="131" spans="2:13" x14ac:dyDescent="0.25">
      <c r="B131" s="19"/>
      <c r="G131" s="20"/>
      <c r="H131" s="20"/>
      <c r="J131" s="21">
        <f>=IFERROR((H131-G131)/H131,0)</f>
        <v>0</v>
      </c>
      <c r="M131" s="19"/>
    </row>
    <row r="132" spans="2:13" x14ac:dyDescent="0.25">
      <c r="B132" s="19"/>
      <c r="G132" s="20"/>
      <c r="H132" s="20"/>
      <c r="J132" s="21">
        <f>=IFERROR((H132-G132)/H132,0)</f>
        <v>0</v>
      </c>
      <c r="M132" s="19"/>
    </row>
    <row r="133" spans="2:13" x14ac:dyDescent="0.25">
      <c r="B133" s="19"/>
      <c r="G133" s="20"/>
      <c r="H133" s="20"/>
      <c r="J133" s="21">
        <f>=IFERROR((H133-G133)/H133,0)</f>
        <v>0</v>
      </c>
      <c r="M133" s="19"/>
    </row>
    <row r="134" spans="2:13" x14ac:dyDescent="0.25">
      <c r="B134" s="19"/>
      <c r="G134" s="20"/>
      <c r="H134" s="20"/>
      <c r="J134" s="21">
        <f>=IFERROR((H134-G134)/H134,0)</f>
        <v>0</v>
      </c>
      <c r="M134" s="19"/>
    </row>
    <row r="135" spans="2:13" x14ac:dyDescent="0.25">
      <c r="B135" s="19"/>
      <c r="G135" s="20"/>
      <c r="H135" s="20"/>
      <c r="J135" s="21">
        <f>=IFERROR((H135-G135)/H135,0)</f>
        <v>0</v>
      </c>
      <c r="M135" s="19"/>
    </row>
    <row r="136" spans="2:13" x14ac:dyDescent="0.25">
      <c r="B136" s="19"/>
      <c r="G136" s="20"/>
      <c r="H136" s="20"/>
      <c r="J136" s="21">
        <f>=IFERROR((H136-G136)/H136,0)</f>
        <v>0</v>
      </c>
      <c r="M136" s="19"/>
    </row>
    <row r="137" spans="2:13" x14ac:dyDescent="0.25">
      <c r="B137" s="19"/>
      <c r="G137" s="20"/>
      <c r="H137" s="20"/>
      <c r="J137" s="21">
        <f>=IFERROR((H137-G137)/H137,0)</f>
        <v>0</v>
      </c>
      <c r="M137" s="19"/>
    </row>
    <row r="138" spans="2:13" x14ac:dyDescent="0.25">
      <c r="B138" s="19"/>
      <c r="G138" s="20"/>
      <c r="H138" s="20"/>
      <c r="J138" s="21">
        <f>=IFERROR((H138-G138)/H138,0)</f>
        <v>0</v>
      </c>
      <c r="M138" s="19"/>
    </row>
    <row r="139" spans="2:13" x14ac:dyDescent="0.25">
      <c r="B139" s="19"/>
      <c r="G139" s="20"/>
      <c r="H139" s="20"/>
      <c r="J139" s="21">
        <f>=IFERROR((H139-G139)/H139,0)</f>
        <v>0</v>
      </c>
      <c r="M139" s="19"/>
    </row>
    <row r="140" spans="2:13" x14ac:dyDescent="0.25">
      <c r="B140" s="19"/>
      <c r="G140" s="20"/>
      <c r="H140" s="20"/>
      <c r="J140" s="21">
        <f>=IFERROR((H140-G140)/H140,0)</f>
        <v>0</v>
      </c>
      <c r="M140" s="19"/>
    </row>
    <row r="141" spans="2:13" x14ac:dyDescent="0.25">
      <c r="B141" s="19"/>
      <c r="G141" s="20"/>
      <c r="H141" s="20"/>
      <c r="J141" s="21">
        <f>=IFERROR((H141-G141)/H141,0)</f>
        <v>0</v>
      </c>
      <c r="M141" s="19"/>
    </row>
    <row r="142" spans="2:13" x14ac:dyDescent="0.25">
      <c r="B142" s="19"/>
      <c r="G142" s="20"/>
      <c r="H142" s="20"/>
      <c r="J142" s="21">
        <f>=IFERROR((H142-G142)/H142,0)</f>
        <v>0</v>
      </c>
      <c r="M142" s="19"/>
    </row>
    <row r="143" spans="2:13" x14ac:dyDescent="0.25">
      <c r="B143" s="19"/>
      <c r="G143" s="20"/>
      <c r="H143" s="20"/>
      <c r="J143" s="21">
        <f>=IFERROR((H143-G143)/H143,0)</f>
        <v>0</v>
      </c>
      <c r="M143" s="19"/>
    </row>
    <row r="144" spans="2:13" x14ac:dyDescent="0.25">
      <c r="B144" s="19"/>
      <c r="G144" s="20"/>
      <c r="H144" s="20"/>
      <c r="J144" s="21">
        <f>=IFERROR((H144-G144)/H144,0)</f>
        <v>0</v>
      </c>
      <c r="M144" s="19"/>
    </row>
    <row r="145" spans="2:13" x14ac:dyDescent="0.25">
      <c r="B145" s="19"/>
      <c r="G145" s="20"/>
      <c r="H145" s="20"/>
      <c r="J145" s="21">
        <f>=IFERROR((H145-G145)/H145,0)</f>
        <v>0</v>
      </c>
      <c r="M145" s="19"/>
    </row>
    <row r="146" spans="2:13" x14ac:dyDescent="0.25">
      <c r="B146" s="19"/>
      <c r="G146" s="20"/>
      <c r="H146" s="20"/>
      <c r="J146" s="21">
        <f>=IFERROR((H146-G146)/H146,0)</f>
        <v>0</v>
      </c>
      <c r="M146" s="19"/>
    </row>
    <row r="147" spans="2:13" x14ac:dyDescent="0.25">
      <c r="B147" s="19"/>
      <c r="G147" s="20"/>
      <c r="H147" s="20"/>
      <c r="J147" s="21">
        <f>=IFERROR((H147-G147)/H147,0)</f>
        <v>0</v>
      </c>
      <c r="M147" s="19"/>
    </row>
    <row r="148" spans="2:13" x14ac:dyDescent="0.25">
      <c r="B148" s="19"/>
      <c r="G148" s="20"/>
      <c r="H148" s="20"/>
      <c r="J148" s="21">
        <f>=IFERROR((H148-G148)/H148,0)</f>
        <v>0</v>
      </c>
      <c r="M148" s="19"/>
    </row>
    <row r="149" spans="2:13" x14ac:dyDescent="0.25">
      <c r="B149" s="19"/>
      <c r="G149" s="20"/>
      <c r="H149" s="20"/>
      <c r="J149" s="21">
        <f>=IFERROR((H149-G149)/H149,0)</f>
        <v>0</v>
      </c>
      <c r="M149" s="19"/>
    </row>
    <row r="150" spans="2:13" x14ac:dyDescent="0.25">
      <c r="B150" s="19"/>
      <c r="G150" s="20"/>
      <c r="H150" s="20"/>
      <c r="J150" s="21">
        <f>=IFERROR((H150-G150)/H150,0)</f>
        <v>0</v>
      </c>
      <c r="M150" s="19"/>
    </row>
    <row r="151" spans="2:13" x14ac:dyDescent="0.25">
      <c r="B151" s="19"/>
      <c r="G151" s="20"/>
      <c r="H151" s="20"/>
      <c r="J151" s="21">
        <f>=IFERROR((H151-G151)/H151,0)</f>
        <v>0</v>
      </c>
      <c r="M151" s="19"/>
    </row>
    <row r="152" spans="2:13" x14ac:dyDescent="0.25">
      <c r="B152" s="19"/>
      <c r="G152" s="20"/>
      <c r="H152" s="20"/>
      <c r="J152" s="21">
        <f>=IFERROR((H152-G152)/H152,0)</f>
        <v>0</v>
      </c>
      <c r="M152" s="19"/>
    </row>
    <row r="153" spans="2:13" x14ac:dyDescent="0.25">
      <c r="B153" s="19"/>
      <c r="G153" s="20"/>
      <c r="H153" s="20"/>
      <c r="J153" s="21">
        <f>=IFERROR((H153-G153)/H153,0)</f>
        <v>0</v>
      </c>
      <c r="M153" s="19"/>
    </row>
    <row r="154" spans="2:13" x14ac:dyDescent="0.25">
      <c r="B154" s="19"/>
      <c r="G154" s="20"/>
      <c r="H154" s="20"/>
      <c r="J154" s="21">
        <f>=IFERROR((H154-G154)/H154,0)</f>
        <v>0</v>
      </c>
      <c r="M154" s="19"/>
    </row>
    <row r="155" spans="2:13" x14ac:dyDescent="0.25">
      <c r="B155" s="19"/>
      <c r="G155" s="20"/>
      <c r="H155" s="20"/>
      <c r="J155" s="21">
        <f>=IFERROR((H155-G155)/H155,0)</f>
        <v>0</v>
      </c>
      <c r="M155" s="19"/>
    </row>
    <row r="156" spans="2:13" x14ac:dyDescent="0.25">
      <c r="B156" s="19"/>
      <c r="G156" s="20"/>
      <c r="H156" s="20"/>
      <c r="J156" s="21">
        <f>=IFERROR((H156-G156)/H156,0)</f>
        <v>0</v>
      </c>
      <c r="M156" s="19"/>
    </row>
    <row r="157" spans="2:13" x14ac:dyDescent="0.25">
      <c r="B157" s="19"/>
      <c r="G157" s="20"/>
      <c r="H157" s="20"/>
      <c r="J157" s="21">
        <f>=IFERROR((H157-G157)/H157,0)</f>
        <v>0</v>
      </c>
      <c r="M157" s="19"/>
    </row>
    <row r="158" spans="2:13" x14ac:dyDescent="0.25">
      <c r="B158" s="19"/>
      <c r="G158" s="20"/>
      <c r="H158" s="20"/>
      <c r="J158" s="21">
        <f>=IFERROR((H158-G158)/H158,0)</f>
        <v>0</v>
      </c>
      <c r="M158" s="19"/>
    </row>
    <row r="159" spans="2:13" x14ac:dyDescent="0.25">
      <c r="B159" s="19"/>
      <c r="G159" s="20"/>
      <c r="H159" s="20"/>
      <c r="J159" s="21">
        <f>=IFERROR((H159-G159)/H159,0)</f>
        <v>0</v>
      </c>
      <c r="M159" s="19"/>
    </row>
    <row r="160" spans="2:13" x14ac:dyDescent="0.25">
      <c r="B160" s="19"/>
      <c r="G160" s="20"/>
      <c r="H160" s="20"/>
      <c r="J160" s="21">
        <f>=IFERROR((H160-G160)/H160,0)</f>
        <v>0</v>
      </c>
      <c r="M160" s="19"/>
    </row>
    <row r="161" spans="2:13" x14ac:dyDescent="0.25">
      <c r="B161" s="19"/>
      <c r="G161" s="20"/>
      <c r="H161" s="20"/>
      <c r="J161" s="21">
        <f>=IFERROR((H161-G161)/H161,0)</f>
        <v>0</v>
      </c>
      <c r="M161" s="19"/>
    </row>
    <row r="162" spans="2:13" x14ac:dyDescent="0.25">
      <c r="B162" s="19"/>
      <c r="G162" s="20"/>
      <c r="H162" s="20"/>
      <c r="J162" s="21">
        <f>=IFERROR((H162-G162)/H162,0)</f>
        <v>0</v>
      </c>
      <c r="M162" s="19"/>
    </row>
    <row r="163" spans="2:13" x14ac:dyDescent="0.25">
      <c r="B163" s="19"/>
      <c r="G163" s="20"/>
      <c r="H163" s="20"/>
      <c r="J163" s="21">
        <f>=IFERROR((H163-G163)/H163,0)</f>
        <v>0</v>
      </c>
      <c r="M163" s="19"/>
    </row>
    <row r="164" spans="2:13" x14ac:dyDescent="0.25">
      <c r="B164" s="19"/>
      <c r="G164" s="20"/>
      <c r="H164" s="20"/>
      <c r="J164" s="21">
        <f>=IFERROR((H164-G164)/H164,0)</f>
        <v>0</v>
      </c>
      <c r="M164" s="19"/>
    </row>
    <row r="165" spans="2:13" x14ac:dyDescent="0.25">
      <c r="B165" s="19"/>
      <c r="G165" s="20"/>
      <c r="H165" s="20"/>
      <c r="J165" s="21">
        <f>=IFERROR((H165-G165)/H165,0)</f>
        <v>0</v>
      </c>
      <c r="M165" s="19"/>
    </row>
    <row r="166" spans="2:13" x14ac:dyDescent="0.25">
      <c r="B166" s="19"/>
      <c r="G166" s="20"/>
      <c r="H166" s="20"/>
      <c r="J166" s="21">
        <f>=IFERROR((H166-G166)/H166,0)</f>
        <v>0</v>
      </c>
      <c r="M166" s="19"/>
    </row>
    <row r="167" spans="2:13" x14ac:dyDescent="0.25">
      <c r="B167" s="19"/>
      <c r="G167" s="20"/>
      <c r="H167" s="20"/>
      <c r="J167" s="21">
        <f>=IFERROR((H167-G167)/H167,0)</f>
        <v>0</v>
      </c>
      <c r="M167" s="19"/>
    </row>
    <row r="168" spans="2:13" x14ac:dyDescent="0.25">
      <c r="B168" s="19"/>
      <c r="G168" s="20"/>
      <c r="H168" s="20"/>
      <c r="J168" s="21">
        <f>=IFERROR((H168-G168)/H168,0)</f>
        <v>0</v>
      </c>
      <c r="M168" s="19"/>
    </row>
    <row r="169" spans="2:13" x14ac:dyDescent="0.25">
      <c r="B169" s="19"/>
      <c r="G169" s="20"/>
      <c r="H169" s="20"/>
      <c r="J169" s="21">
        <f>=IFERROR((H169-G169)/H169,0)</f>
        <v>0</v>
      </c>
      <c r="M169" s="19"/>
    </row>
    <row r="170" spans="2:13" x14ac:dyDescent="0.25">
      <c r="B170" s="19"/>
      <c r="G170" s="20"/>
      <c r="H170" s="20"/>
      <c r="J170" s="21">
        <f>=IFERROR((H170-G170)/H170,0)</f>
        <v>0</v>
      </c>
      <c r="M170" s="19"/>
    </row>
    <row r="171" spans="2:13" x14ac:dyDescent="0.25">
      <c r="B171" s="19"/>
      <c r="G171" s="20"/>
      <c r="H171" s="20"/>
      <c r="J171" s="21">
        <f>=IFERROR((H171-G171)/H171,0)</f>
        <v>0</v>
      </c>
      <c r="M171" s="19"/>
    </row>
    <row r="172" spans="2:13" x14ac:dyDescent="0.25">
      <c r="B172" s="19"/>
      <c r="G172" s="20"/>
      <c r="H172" s="20"/>
      <c r="J172" s="21">
        <f>=IFERROR((H172-G172)/H172,0)</f>
        <v>0</v>
      </c>
      <c r="M172" s="19"/>
    </row>
    <row r="173" spans="2:13" x14ac:dyDescent="0.25">
      <c r="B173" s="19"/>
      <c r="G173" s="20"/>
      <c r="H173" s="20"/>
      <c r="J173" s="21">
        <f>=IFERROR((H173-G173)/H173,0)</f>
        <v>0</v>
      </c>
      <c r="M173" s="19"/>
    </row>
    <row r="174" spans="2:13" x14ac:dyDescent="0.25">
      <c r="B174" s="19"/>
      <c r="G174" s="20"/>
      <c r="H174" s="20"/>
      <c r="J174" s="21">
        <f>=IFERROR((H174-G174)/H174,0)</f>
        <v>0</v>
      </c>
      <c r="M174" s="19"/>
    </row>
    <row r="175" spans="2:13" x14ac:dyDescent="0.25">
      <c r="B175" s="19"/>
      <c r="G175" s="20"/>
      <c r="H175" s="20"/>
      <c r="J175" s="21">
        <f>=IFERROR((H175-G175)/H175,0)</f>
        <v>0</v>
      </c>
      <c r="M175" s="19"/>
    </row>
    <row r="176" spans="2:13" x14ac:dyDescent="0.25">
      <c r="B176" s="19"/>
      <c r="G176" s="20"/>
      <c r="H176" s="20"/>
      <c r="J176" s="21">
        <f>=IFERROR((H176-G176)/H176,0)</f>
        <v>0</v>
      </c>
      <c r="M176" s="19"/>
    </row>
    <row r="177" spans="2:13" x14ac:dyDescent="0.25">
      <c r="B177" s="19"/>
      <c r="G177" s="20"/>
      <c r="H177" s="20"/>
      <c r="J177" s="21">
        <f>=IFERROR((H177-G177)/H177,0)</f>
        <v>0</v>
      </c>
      <c r="M177" s="19"/>
    </row>
    <row r="178" spans="2:13" x14ac:dyDescent="0.25">
      <c r="B178" s="19"/>
      <c r="G178" s="20"/>
      <c r="H178" s="20"/>
      <c r="J178" s="21">
        <f>=IFERROR((H178-G178)/H178,0)</f>
        <v>0</v>
      </c>
      <c r="M178" s="19"/>
    </row>
    <row r="179" spans="2:13" x14ac:dyDescent="0.25">
      <c r="B179" s="19"/>
      <c r="G179" s="20"/>
      <c r="H179" s="20"/>
      <c r="J179" s="21">
        <f>=IFERROR((H179-G179)/H179,0)</f>
        <v>0</v>
      </c>
      <c r="M179" s="19"/>
    </row>
    <row r="180" spans="2:13" x14ac:dyDescent="0.25">
      <c r="B180" s="19"/>
      <c r="G180" s="20"/>
      <c r="H180" s="20"/>
      <c r="J180" s="21">
        <f>=IFERROR((H180-G180)/H180,0)</f>
        <v>0</v>
      </c>
      <c r="M180" s="19"/>
    </row>
    <row r="181" spans="2:13" x14ac:dyDescent="0.25">
      <c r="B181" s="19"/>
      <c r="G181" s="20"/>
      <c r="H181" s="20"/>
      <c r="J181" s="21">
        <f>=IFERROR((H181-G181)/H181,0)</f>
        <v>0</v>
      </c>
      <c r="M181" s="19"/>
    </row>
    <row r="182" spans="2:13" x14ac:dyDescent="0.25">
      <c r="B182" s="19"/>
      <c r="G182" s="20"/>
      <c r="H182" s="20"/>
      <c r="J182" s="21">
        <f>=IFERROR((H182-G182)/H182,0)</f>
        <v>0</v>
      </c>
      <c r="M182" s="19"/>
    </row>
    <row r="183" spans="2:13" x14ac:dyDescent="0.25">
      <c r="B183" s="19"/>
      <c r="G183" s="20"/>
      <c r="H183" s="20"/>
      <c r="J183" s="21">
        <f>=IFERROR((H183-G183)/H183,0)</f>
        <v>0</v>
      </c>
      <c r="M183" s="19"/>
    </row>
    <row r="184" spans="2:13" x14ac:dyDescent="0.25">
      <c r="B184" s="19"/>
      <c r="G184" s="20"/>
      <c r="H184" s="20"/>
      <c r="J184" s="21">
        <f>=IFERROR((H184-G184)/H184,0)</f>
        <v>0</v>
      </c>
      <c r="M184" s="19"/>
    </row>
    <row r="185" spans="2:13" x14ac:dyDescent="0.25">
      <c r="B185" s="19"/>
      <c r="G185" s="20"/>
      <c r="H185" s="20"/>
      <c r="J185" s="21">
        <f>=IFERROR((H185-G185)/H185,0)</f>
        <v>0</v>
      </c>
      <c r="M185" s="19"/>
    </row>
    <row r="186" spans="2:13" x14ac:dyDescent="0.25">
      <c r="B186" s="19"/>
      <c r="G186" s="20"/>
      <c r="H186" s="20"/>
      <c r="J186" s="21">
        <f>=IFERROR((H186-G186)/H186,0)</f>
        <v>0</v>
      </c>
      <c r="M186" s="19"/>
    </row>
    <row r="187" spans="2:13" x14ac:dyDescent="0.25">
      <c r="B187" s="19"/>
      <c r="G187" s="20"/>
      <c r="H187" s="20"/>
      <c r="J187" s="21">
        <f>=IFERROR((H187-G187)/H187,0)</f>
        <v>0</v>
      </c>
      <c r="M187" s="19"/>
    </row>
    <row r="188" spans="2:13" x14ac:dyDescent="0.25">
      <c r="B188" s="19"/>
      <c r="G188" s="20"/>
      <c r="H188" s="20"/>
      <c r="J188" s="21">
        <f>=IFERROR((H188-G188)/H188,0)</f>
        <v>0</v>
      </c>
      <c r="M188" s="19"/>
    </row>
    <row r="189" spans="2:13" x14ac:dyDescent="0.25">
      <c r="B189" s="19"/>
      <c r="G189" s="20"/>
      <c r="H189" s="20"/>
      <c r="J189" s="21">
        <f>=IFERROR((H189-G189)/H189,0)</f>
        <v>0</v>
      </c>
      <c r="M189" s="19"/>
    </row>
    <row r="190" spans="2:13" x14ac:dyDescent="0.25">
      <c r="B190" s="19"/>
      <c r="G190" s="20"/>
      <c r="H190" s="20"/>
      <c r="J190" s="21">
        <f>=IFERROR((H190-G190)/H190,0)</f>
        <v>0</v>
      </c>
      <c r="M190" s="19"/>
    </row>
    <row r="191" spans="2:13" x14ac:dyDescent="0.25">
      <c r="B191" s="19"/>
      <c r="G191" s="20"/>
      <c r="H191" s="20"/>
      <c r="J191" s="21">
        <f>=IFERROR((H191-G191)/H191,0)</f>
        <v>0</v>
      </c>
      <c r="M191" s="19"/>
    </row>
    <row r="192" spans="2:13" x14ac:dyDescent="0.25">
      <c r="B192" s="19"/>
      <c r="G192" s="20"/>
      <c r="H192" s="20"/>
      <c r="J192" s="21">
        <f>=IFERROR((H192-G192)/H192,0)</f>
        <v>0</v>
      </c>
      <c r="M192" s="19"/>
    </row>
    <row r="193" spans="2:13" x14ac:dyDescent="0.25">
      <c r="B193" s="19"/>
      <c r="G193" s="20"/>
      <c r="H193" s="20"/>
      <c r="J193" s="21">
        <f>=IFERROR((H193-G193)/H193,0)</f>
        <v>0</v>
      </c>
      <c r="M193" s="19"/>
    </row>
    <row r="194" spans="2:13" x14ac:dyDescent="0.25">
      <c r="B194" s="19"/>
      <c r="G194" s="20"/>
      <c r="H194" s="20"/>
      <c r="J194" s="21">
        <f>=IFERROR((H194-G194)/H194,0)</f>
        <v>0</v>
      </c>
      <c r="M194" s="19"/>
    </row>
    <row r="195" spans="2:13" x14ac:dyDescent="0.25">
      <c r="B195" s="19"/>
      <c r="G195" s="20"/>
      <c r="H195" s="20"/>
      <c r="J195" s="21">
        <f>=IFERROR((H195-G195)/H195,0)</f>
        <v>0</v>
      </c>
      <c r="M195" s="19"/>
    </row>
    <row r="196" spans="2:13" x14ac:dyDescent="0.25">
      <c r="B196" s="19"/>
      <c r="G196" s="20"/>
      <c r="H196" s="20"/>
      <c r="J196" s="21">
        <f>=IFERROR((H196-G196)/H196,0)</f>
        <v>0</v>
      </c>
      <c r="M196" s="19"/>
    </row>
    <row r="197" spans="2:13" x14ac:dyDescent="0.25">
      <c r="B197" s="19"/>
      <c r="G197" s="20"/>
      <c r="H197" s="20"/>
      <c r="J197" s="21">
        <f>=IFERROR((H197-G197)/H197,0)</f>
        <v>0</v>
      </c>
      <c r="M197" s="19"/>
    </row>
    <row r="198" spans="2:13" x14ac:dyDescent="0.25">
      <c r="B198" s="19"/>
      <c r="G198" s="20"/>
      <c r="H198" s="20"/>
      <c r="J198" s="21">
        <f>=IFERROR((H198-G198)/H198,0)</f>
        <v>0</v>
      </c>
      <c r="M198" s="19"/>
    </row>
    <row r="199" spans="2:13" x14ac:dyDescent="0.25">
      <c r="B199" s="19"/>
      <c r="G199" s="20"/>
      <c r="H199" s="20"/>
      <c r="J199" s="21">
        <f>=IFERROR((H199-G199)/H199,0)</f>
        <v>0</v>
      </c>
      <c r="M199" s="19"/>
    </row>
    <row r="200" spans="2:13" x14ac:dyDescent="0.25">
      <c r="B200" s="19"/>
      <c r="G200" s="20"/>
      <c r="H200" s="20"/>
      <c r="J200" s="21">
        <f>=IFERROR((H200-G200)/H200,0)</f>
        <v>0</v>
      </c>
      <c r="M200" s="19"/>
    </row>
    <row r="201" spans="2:13" x14ac:dyDescent="0.25">
      <c r="B201" s="19"/>
      <c r="G201" s="20"/>
      <c r="H201" s="20"/>
      <c r="J201" s="21">
        <f>=IFERROR((H201-G201)/H201,0)</f>
        <v>0</v>
      </c>
      <c r="M201" s="19"/>
    </row>
    <row r="202" spans="2:13" x14ac:dyDescent="0.25">
      <c r="B202" s="19"/>
      <c r="G202" s="20"/>
      <c r="H202" s="20"/>
      <c r="J202" s="21">
        <f>=IFERROR((H202-G202)/H202,0)</f>
        <v>0</v>
      </c>
      <c r="M202" s="19"/>
    </row>
    <row r="203" spans="2:13" x14ac:dyDescent="0.25">
      <c r="B203" s="19"/>
      <c r="G203" s="20"/>
      <c r="H203" s="20"/>
      <c r="J203" s="21">
        <f>=IFERROR((H203-G203)/H203,0)</f>
        <v>0</v>
      </c>
      <c r="M203" s="19"/>
    </row>
    <row r="204" spans="2:13" x14ac:dyDescent="0.25">
      <c r="B204" s="19"/>
      <c r="G204" s="20"/>
      <c r="H204" s="20"/>
      <c r="J204" s="21">
        <f>=IFERROR((H204-G204)/H204,0)</f>
        <v>0</v>
      </c>
      <c r="M204" s="19"/>
    </row>
    <row r="205" spans="2:13" x14ac:dyDescent="0.25">
      <c r="B205" s="19"/>
      <c r="G205" s="20"/>
      <c r="H205" s="20"/>
      <c r="J205" s="21">
        <f>=IFERROR((H205-G205)/H205,0)</f>
        <v>0</v>
      </c>
      <c r="M205" s="19"/>
    </row>
  </sheetData>
  <mergeCells count="3">
    <mergeCell ref="A1:N1"/>
    <mergeCell ref="A2:N2"/>
    <mergeCell ref="A18:O18"/>
  </mergeCells>
  <conditionalFormatting sqref="G6:G205">
    <cfRule type="containsText" dxfId="0" priority="1">
      <formula>NOT(ISERROR(SEARCH("Pending",G6)))</formula>
    </cfRule>
    <cfRule type="containsText" dxfId="1" priority="2">
      <formula>NOT(ISERROR(SEARCH("Approved",G6)))</formula>
    </cfRule>
    <cfRule type="containsText" dxfId="2" priority="3">
      <formula>NOT(ISERROR(SEARCH("Rejected",G6)))</formula>
    </cfRule>
    <cfRule type="containsText" dxfId="3" priority="4">
      <formula>NOT(ISERROR(SEARCH("Cancelled",G6)))</formula>
    </cfRule>
  </conditionalFormatting>
  <conditionalFormatting sqref="J6:J205">
    <cfRule type="cellIs" dxfId="4" priority="1" operator="greaterThan">
      <formula>0.3</formula>
    </cfRule>
    <cfRule type="cellIs" dxfId="5" priority="2" operator="lessThan">
      <formula>0.2</formula>
    </cfRule>
  </conditionalFormatting>
  <dataValidations count="3">
    <dataValidation type="list" allowBlank="1" sqref="G6:G205">
      <formula1>"Pending,Approved,Rejected,Cancelled,Work Started,Complete"</formula1>
    </dataValidation>
    <dataValidation type="list" allowBlank="1" sqref="N6:N205">
      <formula1>"Yes,No,Partial"</formula1>
    </dataValidation>
    <dataValidation type="list" allowBlank="1" sqref="O6:O205">
      <formula1>"Yes,No,Partial"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Log</vt:lpstr>
    </vt:vector>
  </TitlesOfParts>
  <Company>Salisbury Bookkeeping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Bookkeeping</dc:creator>
  <dc:title/>
  <dc:subject/>
  <dc:description/>
  <cp:keywords/>
  <cp:category/>
  <cp:lastModifiedBy>Salisbury Bookkeeping</cp:lastModifiedBy>
  <dcterms:created xsi:type="dcterms:W3CDTF">2026-04-18T15:53:01Z</dcterms:created>
  <dcterms:modified xsi:type="dcterms:W3CDTF">2026-04-18T15:53:01Z</dcterms:modified>
</cp:coreProperties>
</file>